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マイドライブ\北村班\"/>
    </mc:Choice>
  </mc:AlternateContent>
  <xr:revisionPtr revIDLastSave="0" documentId="13_ncr:1_{C59C1DCA-7897-4687-87B6-24220BAC10B3}" xr6:coauthVersionLast="44" xr6:coauthVersionMax="44" xr10:uidLastSave="{00000000-0000-0000-0000-000000000000}"/>
  <bookViews>
    <workbookView xWindow="-108" yWindow="-108" windowWidth="23256" windowHeight="12576" xr2:uid="{00000000-000D-0000-FFFF-FFFF00000000}"/>
  </bookViews>
  <sheets>
    <sheet name="臨床工学技士_調査票" sheetId="1" r:id="rId1"/>
    <sheet name="D_01" sheetId="2" state="hidden" r:id="rId2"/>
  </sheets>
  <definedNames>
    <definedName name="_xlnm.Print_Area" localSheetId="0">臨床工学技士_調査票!$A$1:$O$171</definedName>
  </definedNames>
  <calcPr calcId="145621"/>
</workbook>
</file>

<file path=xl/calcChain.xml><?xml version="1.0" encoding="utf-8"?>
<calcChain xmlns="http://schemas.openxmlformats.org/spreadsheetml/2006/main">
  <c r="B2" i="2" l="1"/>
  <c r="U52" i="1" l="1"/>
  <c r="AB2" i="2" s="1"/>
  <c r="Q163" i="1" l="1"/>
  <c r="Q155" i="1"/>
  <c r="Q30" i="1"/>
  <c r="U166" i="1"/>
  <c r="AZ2" i="2" s="1"/>
  <c r="Q166" i="1"/>
  <c r="U163" i="1"/>
  <c r="AY2" i="2" s="1"/>
  <c r="U158" i="1"/>
  <c r="AX2" i="2" s="1"/>
  <c r="Q158" i="1"/>
  <c r="U155" i="1"/>
  <c r="AW2" i="2" s="1"/>
  <c r="Q147" i="1" l="1"/>
  <c r="Q139" i="1"/>
  <c r="Q129" i="1"/>
  <c r="Q121" i="1"/>
  <c r="Q111" i="1"/>
  <c r="Q103" i="1"/>
  <c r="Q93" i="1"/>
  <c r="Q85" i="1"/>
  <c r="Q75" i="1"/>
  <c r="Q67" i="1"/>
  <c r="Q52" i="1" l="1"/>
  <c r="U147" i="1" l="1"/>
  <c r="AV2" i="2" s="1"/>
  <c r="U144" i="1"/>
  <c r="AU2" i="2" s="1"/>
  <c r="U139" i="1"/>
  <c r="AT2" i="2" s="1"/>
  <c r="U136" i="1"/>
  <c r="AS2" i="2" s="1"/>
  <c r="U129" i="1"/>
  <c r="AR2" i="2" s="1"/>
  <c r="U126" i="1"/>
  <c r="AQ2" i="2" s="1"/>
  <c r="U121" i="1"/>
  <c r="AP2" i="2" s="1"/>
  <c r="U118" i="1"/>
  <c r="AO2" i="2" s="1"/>
  <c r="U111" i="1"/>
  <c r="AN2" i="2" s="1"/>
  <c r="U108" i="1"/>
  <c r="AM2" i="2" s="1"/>
  <c r="U103" i="1"/>
  <c r="AL2" i="2" s="1"/>
  <c r="U100" i="1"/>
  <c r="AK2" i="2" s="1"/>
  <c r="U93" i="1"/>
  <c r="AJ2" i="2" s="1"/>
  <c r="U90" i="1"/>
  <c r="AI2" i="2" s="1"/>
  <c r="U85" i="1"/>
  <c r="AH2" i="2" s="1"/>
  <c r="U82" i="1"/>
  <c r="AG2" i="2" s="1"/>
  <c r="U75" i="1"/>
  <c r="AF2" i="2" s="1"/>
  <c r="U72" i="1"/>
  <c r="AE2" i="2" s="1"/>
  <c r="U67" i="1"/>
  <c r="AD2" i="2" s="1"/>
  <c r="U64" i="1"/>
  <c r="AC2" i="2" s="1"/>
  <c r="V55" i="1"/>
  <c r="W55" i="1"/>
  <c r="X55" i="1"/>
  <c r="Y55" i="1"/>
  <c r="Z55" i="1"/>
  <c r="AA55" i="1"/>
  <c r="AB55" i="1"/>
  <c r="AC55" i="1"/>
  <c r="AD55" i="1"/>
  <c r="AE55" i="1"/>
  <c r="AF55" i="1"/>
  <c r="AG55" i="1"/>
  <c r="AH55" i="1"/>
  <c r="AI55" i="1"/>
  <c r="AJ55" i="1"/>
  <c r="AK55" i="1"/>
  <c r="AL55" i="1"/>
  <c r="AM55" i="1"/>
  <c r="AN55" i="1"/>
  <c r="AO55" i="1"/>
  <c r="U55" i="1"/>
  <c r="U41" i="1"/>
  <c r="F2" i="2" s="1"/>
  <c r="U34" i="1"/>
  <c r="E2" i="2" s="1"/>
  <c r="U32" i="1"/>
  <c r="D2" i="2" s="1"/>
  <c r="U30" i="1"/>
  <c r="C2" i="2" s="1"/>
  <c r="AP55" i="1" l="1"/>
  <c r="H2" i="2" s="1"/>
  <c r="Q144" i="1"/>
  <c r="Q136" i="1"/>
  <c r="Q126" i="1"/>
  <c r="Q118" i="1"/>
  <c r="Q108" i="1"/>
  <c r="Q100" i="1"/>
  <c r="Q90" i="1"/>
  <c r="Q82" i="1"/>
  <c r="Q72" i="1"/>
  <c r="Q64" i="1"/>
  <c r="Q55" i="1"/>
  <c r="Q32" i="1"/>
  <c r="Q41" i="1"/>
  <c r="Q34" i="1"/>
  <c r="AA2" i="2" l="1"/>
  <c r="R2" i="2"/>
  <c r="J2" i="2"/>
  <c r="I2" i="2"/>
  <c r="S2" i="2"/>
  <c r="X2" i="2"/>
  <c r="N2" i="2"/>
  <c r="K2" i="2"/>
  <c r="Y2" i="2"/>
  <c r="O2" i="2"/>
  <c r="P2" i="2"/>
  <c r="Z2" i="2"/>
  <c r="Q2" i="2"/>
  <c r="V2" i="2"/>
  <c r="G2" i="2"/>
  <c r="T2" i="2"/>
  <c r="W2" i="2"/>
  <c r="U2" i="2"/>
  <c r="L2" i="2"/>
  <c r="M2" i="2"/>
</calcChain>
</file>

<file path=xl/sharedStrings.xml><?xml version="1.0" encoding="utf-8"?>
<sst xmlns="http://schemas.openxmlformats.org/spreadsheetml/2006/main" count="181" uniqueCount="147">
  <si>
    <t>＜ご回答される医師、看護師の皆様＞</t>
  </si>
  <si>
    <t>厚生労働行政推進調査事業</t>
  </si>
  <si>
    <t>（厚生労働科学特別研究事業）</t>
  </si>
  <si>
    <t>① 年齢</t>
  </si>
  <si>
    <t>歳</t>
  </si>
  <si>
    <t>② 性別</t>
  </si>
  <si>
    <t>③ 職種</t>
  </si>
  <si>
    <t>④ 主たる勤務先の種別</t>
  </si>
  <si>
    <t>⑤ 主たる診療科</t>
  </si>
  <si>
    <t>設問は以上です。ご協力いただきまして誠にありがとうございました。</t>
  </si>
  <si>
    <t>イ．実践する上で留意する事項</t>
    <phoneticPr fontId="2"/>
  </si>
  <si>
    <t>ア．研修会での教育内容として必要となる事項</t>
    <phoneticPr fontId="2"/>
  </si>
  <si>
    <t>イ．実践する上で留意する事項</t>
    <phoneticPr fontId="2"/>
  </si>
  <si>
    <t>ア．研修会での教育内容として必要となる事項</t>
    <phoneticPr fontId="2"/>
  </si>
  <si>
    <t>ア．研修会での教育内容として必要となる事項</t>
    <phoneticPr fontId="2"/>
  </si>
  <si>
    <t>○</t>
    <phoneticPr fontId="2"/>
  </si>
  <si>
    <t>○</t>
    <phoneticPr fontId="2"/>
  </si>
  <si>
    <t>1．男性</t>
    <phoneticPr fontId="2"/>
  </si>
  <si>
    <t>2．女性</t>
    <phoneticPr fontId="2"/>
  </si>
  <si>
    <t>1．医師</t>
    <phoneticPr fontId="2"/>
  </si>
  <si>
    <t>2．看護師</t>
    <phoneticPr fontId="2"/>
  </si>
  <si>
    <t>1．病院（大学病院以外）</t>
    <phoneticPr fontId="2"/>
  </si>
  <si>
    <t>2．病院（大学病院）</t>
    <phoneticPr fontId="2"/>
  </si>
  <si>
    <t>3．有床診療所</t>
    <phoneticPr fontId="2"/>
  </si>
  <si>
    <t>4．無床診療所</t>
    <phoneticPr fontId="2"/>
  </si>
  <si>
    <t>5．介護老人保健施設</t>
    <phoneticPr fontId="2"/>
  </si>
  <si>
    <t>6．介護医療院・介護療養型医療施設</t>
    <phoneticPr fontId="2"/>
  </si>
  <si>
    <t>1．内科</t>
    <phoneticPr fontId="2"/>
  </si>
  <si>
    <t>5．精神科</t>
    <phoneticPr fontId="2"/>
  </si>
  <si>
    <t>4．産婦人科</t>
    <phoneticPr fontId="2"/>
  </si>
  <si>
    <t>3．小児科</t>
    <phoneticPr fontId="2"/>
  </si>
  <si>
    <t>2．外科</t>
    <phoneticPr fontId="2"/>
  </si>
  <si>
    <t>6．皮膚科</t>
    <phoneticPr fontId="2"/>
  </si>
  <si>
    <t>7．眼科</t>
    <phoneticPr fontId="2"/>
  </si>
  <si>
    <t>8．耳鼻咽喉科</t>
    <phoneticPr fontId="2"/>
  </si>
  <si>
    <t>9．泌尿器科</t>
    <phoneticPr fontId="2"/>
  </si>
  <si>
    <t>10．整形外科</t>
    <phoneticPr fontId="2"/>
  </si>
  <si>
    <t>11．脳神経外科</t>
    <phoneticPr fontId="2"/>
  </si>
  <si>
    <t>12．形成外科</t>
    <phoneticPr fontId="2"/>
  </si>
  <si>
    <t>13．救急科</t>
    <phoneticPr fontId="2"/>
  </si>
  <si>
    <t>14．麻酔科</t>
    <phoneticPr fontId="2"/>
  </si>
  <si>
    <t>15．放射線科</t>
    <phoneticPr fontId="2"/>
  </si>
  <si>
    <t>16．リハビリテ－ション科</t>
    <phoneticPr fontId="2"/>
  </si>
  <si>
    <t>17．病理診断科</t>
    <phoneticPr fontId="2"/>
  </si>
  <si>
    <t>18．臨床検査科</t>
    <phoneticPr fontId="2"/>
  </si>
  <si>
    <t>19． 総合診療科</t>
    <phoneticPr fontId="2"/>
  </si>
  <si>
    <t>20．臨床研修</t>
    <phoneticPr fontId="2"/>
  </si>
  <si>
    <t>問１</t>
    <phoneticPr fontId="2"/>
  </si>
  <si>
    <t>問２</t>
    <phoneticPr fontId="2"/>
  </si>
  <si>
    <t>1．なし【現在の職能で十分対応可能】</t>
  </si>
  <si>
    <t>1．なし【現在の職能で十分対応可能】</t>
    <phoneticPr fontId="2"/>
  </si>
  <si>
    <t>2．あり</t>
  </si>
  <si>
    <t>2．あり</t>
    <phoneticPr fontId="2"/>
  </si>
  <si>
    <t>21．その他</t>
    <phoneticPr fontId="2"/>
  </si>
  <si>
    <t>「2．あり」の場合、具体的内容を以下にご記入ください。</t>
    <rPh sb="7" eb="9">
      <t>バアイ</t>
    </rPh>
    <rPh sb="10" eb="13">
      <t>グタイテキ</t>
    </rPh>
    <rPh sb="13" eb="15">
      <t>ナイヨウ</t>
    </rPh>
    <rPh sb="16" eb="18">
      <t>イカ</t>
    </rPh>
    <rPh sb="20" eb="22">
      <t>キニュウ</t>
    </rPh>
    <phoneticPr fontId="2"/>
  </si>
  <si>
    <t>ID</t>
    <phoneticPr fontId="2"/>
  </si>
  <si>
    <t>ファイル名</t>
    <rPh sb="4" eb="5">
      <t>メイ</t>
    </rPh>
    <phoneticPr fontId="2"/>
  </si>
  <si>
    <t>問1①</t>
    <rPh sb="0" eb="1">
      <t>トイ</t>
    </rPh>
    <phoneticPr fontId="2"/>
  </si>
  <si>
    <t>問1②</t>
    <rPh sb="0" eb="1">
      <t>トイ</t>
    </rPh>
    <phoneticPr fontId="2"/>
  </si>
  <si>
    <t>問1③</t>
    <rPh sb="0" eb="1">
      <t>トイ</t>
    </rPh>
    <phoneticPr fontId="2"/>
  </si>
  <si>
    <t>問1④</t>
    <rPh sb="0" eb="1">
      <t>トイ</t>
    </rPh>
    <phoneticPr fontId="2"/>
  </si>
  <si>
    <t>問1⑤-1</t>
    <rPh sb="0" eb="1">
      <t>トイ</t>
    </rPh>
    <phoneticPr fontId="2"/>
  </si>
  <si>
    <t>問1⑤-2</t>
    <rPh sb="0" eb="1">
      <t>トイ</t>
    </rPh>
    <phoneticPr fontId="2"/>
  </si>
  <si>
    <t>問1⑤-3</t>
    <rPh sb="0" eb="1">
      <t>トイ</t>
    </rPh>
    <phoneticPr fontId="2"/>
  </si>
  <si>
    <t>問1⑤-4</t>
    <rPh sb="0" eb="1">
      <t>トイ</t>
    </rPh>
    <phoneticPr fontId="2"/>
  </si>
  <si>
    <t>問1⑤-5</t>
    <rPh sb="0" eb="1">
      <t>トイ</t>
    </rPh>
    <phoneticPr fontId="2"/>
  </si>
  <si>
    <t>問1⑤-6</t>
    <rPh sb="0" eb="1">
      <t>トイ</t>
    </rPh>
    <phoneticPr fontId="2"/>
  </si>
  <si>
    <t>問1⑤-7</t>
    <rPh sb="0" eb="1">
      <t>トイ</t>
    </rPh>
    <phoneticPr fontId="2"/>
  </si>
  <si>
    <t>問1⑤-8</t>
    <rPh sb="0" eb="1">
      <t>トイ</t>
    </rPh>
    <phoneticPr fontId="2"/>
  </si>
  <si>
    <t>問1⑤-9</t>
    <rPh sb="0" eb="1">
      <t>トイ</t>
    </rPh>
    <phoneticPr fontId="2"/>
  </si>
  <si>
    <t>問1⑤-10</t>
    <rPh sb="0" eb="1">
      <t>トイ</t>
    </rPh>
    <phoneticPr fontId="2"/>
  </si>
  <si>
    <t>問1⑤-11</t>
    <rPh sb="0" eb="1">
      <t>トイ</t>
    </rPh>
    <phoneticPr fontId="2"/>
  </si>
  <si>
    <t>問1⑤-12</t>
    <rPh sb="0" eb="1">
      <t>トイ</t>
    </rPh>
    <phoneticPr fontId="2"/>
  </si>
  <si>
    <t>問1⑤-13</t>
    <rPh sb="0" eb="1">
      <t>トイ</t>
    </rPh>
    <phoneticPr fontId="2"/>
  </si>
  <si>
    <t>問1⑤-14</t>
    <rPh sb="0" eb="1">
      <t>トイ</t>
    </rPh>
    <phoneticPr fontId="2"/>
  </si>
  <si>
    <t>問1⑤-15</t>
    <rPh sb="0" eb="1">
      <t>トイ</t>
    </rPh>
    <phoneticPr fontId="2"/>
  </si>
  <si>
    <t>問1⑤-16</t>
    <rPh sb="0" eb="1">
      <t>トイ</t>
    </rPh>
    <phoneticPr fontId="2"/>
  </si>
  <si>
    <t>問1⑤-17</t>
    <rPh sb="0" eb="1">
      <t>トイ</t>
    </rPh>
    <phoneticPr fontId="2"/>
  </si>
  <si>
    <t>問1⑤-18</t>
    <rPh sb="0" eb="1">
      <t>トイ</t>
    </rPh>
    <phoneticPr fontId="2"/>
  </si>
  <si>
    <t>問1⑤-19</t>
    <rPh sb="0" eb="1">
      <t>トイ</t>
    </rPh>
    <phoneticPr fontId="2"/>
  </si>
  <si>
    <t>問1⑤-20</t>
    <rPh sb="0" eb="1">
      <t>トイ</t>
    </rPh>
    <phoneticPr fontId="2"/>
  </si>
  <si>
    <t>問1⑤-21</t>
    <rPh sb="0" eb="1">
      <t>トイ</t>
    </rPh>
    <phoneticPr fontId="2"/>
  </si>
  <si>
    <t>問2　①　ア　有無</t>
    <rPh sb="0" eb="1">
      <t>トイ</t>
    </rPh>
    <rPh sb="7" eb="9">
      <t>ウム</t>
    </rPh>
    <phoneticPr fontId="2"/>
  </si>
  <si>
    <t>問2　①　ア　具体的内容</t>
    <rPh sb="0" eb="1">
      <t>トイ</t>
    </rPh>
    <rPh sb="7" eb="10">
      <t>グタイテキ</t>
    </rPh>
    <rPh sb="10" eb="12">
      <t>ナイヨウ</t>
    </rPh>
    <phoneticPr fontId="2"/>
  </si>
  <si>
    <t>問2　①　イ　有無</t>
    <rPh sb="0" eb="1">
      <t>トイ</t>
    </rPh>
    <rPh sb="7" eb="9">
      <t>ウム</t>
    </rPh>
    <phoneticPr fontId="2"/>
  </si>
  <si>
    <t>問2　①　イ　具体的内容</t>
    <rPh sb="0" eb="1">
      <t>トイ</t>
    </rPh>
    <rPh sb="7" eb="10">
      <t>グタイテキ</t>
    </rPh>
    <rPh sb="10" eb="12">
      <t>ナイヨウ</t>
    </rPh>
    <phoneticPr fontId="2"/>
  </si>
  <si>
    <t>①</t>
    <phoneticPr fontId="2"/>
  </si>
  <si>
    <t>②</t>
    <phoneticPr fontId="2"/>
  </si>
  <si>
    <t>③</t>
    <phoneticPr fontId="2"/>
  </si>
  <si>
    <t>④</t>
    <phoneticPr fontId="2"/>
  </si>
  <si>
    <t>⑤</t>
    <phoneticPr fontId="2"/>
  </si>
  <si>
    <t>問2　②　ア　有無</t>
    <rPh sb="0" eb="1">
      <t>トイ</t>
    </rPh>
    <rPh sb="7" eb="9">
      <t>ウム</t>
    </rPh>
    <phoneticPr fontId="2"/>
  </si>
  <si>
    <t>問2　②　ア　具体的内容</t>
    <rPh sb="0" eb="1">
      <t>トイ</t>
    </rPh>
    <rPh sb="7" eb="10">
      <t>グタイテキ</t>
    </rPh>
    <rPh sb="10" eb="12">
      <t>ナイヨウ</t>
    </rPh>
    <phoneticPr fontId="2"/>
  </si>
  <si>
    <t>問2　②　イ　有無</t>
    <rPh sb="0" eb="1">
      <t>トイ</t>
    </rPh>
    <rPh sb="7" eb="9">
      <t>ウム</t>
    </rPh>
    <phoneticPr fontId="2"/>
  </si>
  <si>
    <t>問2　②　イ　具体的内容</t>
    <rPh sb="0" eb="1">
      <t>トイ</t>
    </rPh>
    <rPh sb="7" eb="10">
      <t>グタイテキ</t>
    </rPh>
    <rPh sb="10" eb="12">
      <t>ナイヨウ</t>
    </rPh>
    <phoneticPr fontId="2"/>
  </si>
  <si>
    <t>問2　③　ア　有無</t>
    <rPh sb="0" eb="1">
      <t>トイ</t>
    </rPh>
    <rPh sb="7" eb="9">
      <t>ウム</t>
    </rPh>
    <phoneticPr fontId="2"/>
  </si>
  <si>
    <t>問2　③　ア　具体的内容</t>
    <rPh sb="0" eb="1">
      <t>トイ</t>
    </rPh>
    <rPh sb="7" eb="10">
      <t>グタイテキ</t>
    </rPh>
    <rPh sb="10" eb="12">
      <t>ナイヨウ</t>
    </rPh>
    <phoneticPr fontId="2"/>
  </si>
  <si>
    <t>問2　③　イ　有無</t>
    <rPh sb="0" eb="1">
      <t>トイ</t>
    </rPh>
    <rPh sb="7" eb="9">
      <t>ウム</t>
    </rPh>
    <phoneticPr fontId="2"/>
  </si>
  <si>
    <t>問2　③　イ　具体的内容</t>
    <rPh sb="0" eb="1">
      <t>トイ</t>
    </rPh>
    <rPh sb="7" eb="10">
      <t>グタイテキ</t>
    </rPh>
    <rPh sb="10" eb="12">
      <t>ナイヨウ</t>
    </rPh>
    <phoneticPr fontId="2"/>
  </si>
  <si>
    <t>問2　④　ア　有無</t>
    <rPh sb="0" eb="1">
      <t>トイ</t>
    </rPh>
    <rPh sb="7" eb="9">
      <t>ウム</t>
    </rPh>
    <phoneticPr fontId="2"/>
  </si>
  <si>
    <t>問2　④　ア　具体的内容</t>
    <rPh sb="0" eb="1">
      <t>トイ</t>
    </rPh>
    <rPh sb="7" eb="10">
      <t>グタイテキ</t>
    </rPh>
    <rPh sb="10" eb="12">
      <t>ナイヨウ</t>
    </rPh>
    <phoneticPr fontId="2"/>
  </si>
  <si>
    <t>問2　④　イ　有無</t>
    <rPh sb="0" eb="1">
      <t>トイ</t>
    </rPh>
    <rPh sb="7" eb="9">
      <t>ウム</t>
    </rPh>
    <phoneticPr fontId="2"/>
  </si>
  <si>
    <t>問2　④　イ　具体的内容</t>
    <rPh sb="0" eb="1">
      <t>トイ</t>
    </rPh>
    <rPh sb="7" eb="10">
      <t>グタイテキ</t>
    </rPh>
    <rPh sb="10" eb="12">
      <t>ナイヨウ</t>
    </rPh>
    <phoneticPr fontId="2"/>
  </si>
  <si>
    <t>問2　⑤　ア　有無</t>
    <rPh sb="0" eb="1">
      <t>トイ</t>
    </rPh>
    <rPh sb="7" eb="9">
      <t>ウム</t>
    </rPh>
    <phoneticPr fontId="2"/>
  </si>
  <si>
    <t>問2　⑤　ア　具体的内容</t>
    <rPh sb="0" eb="1">
      <t>トイ</t>
    </rPh>
    <rPh sb="7" eb="10">
      <t>グタイテキ</t>
    </rPh>
    <rPh sb="10" eb="12">
      <t>ナイヨウ</t>
    </rPh>
    <phoneticPr fontId="2"/>
  </si>
  <si>
    <t>問2　⑤　イ　有無</t>
    <rPh sb="0" eb="1">
      <t>トイ</t>
    </rPh>
    <rPh sb="7" eb="9">
      <t>ウム</t>
    </rPh>
    <phoneticPr fontId="2"/>
  </si>
  <si>
    <t>問2　⑤　イ　具体的内容</t>
    <rPh sb="0" eb="1">
      <t>トイ</t>
    </rPh>
    <rPh sb="7" eb="10">
      <t>グタイテキ</t>
    </rPh>
    <rPh sb="10" eb="12">
      <t>ナイヨウ</t>
    </rPh>
    <phoneticPr fontId="2"/>
  </si>
  <si>
    <t>臨床工学技士への業務の移管や共同化に係る意向調査</t>
    <phoneticPr fontId="2"/>
  </si>
  <si>
    <t>医師の働き方改革等の医療提供体制の改革の議論が行われている中、2024年４月からの医師の時間外労働の上限規制の適用に向け、医師の労働時間短縮を進めていく必要があり、その具体的方向性の一つとして、多職種の医療従事者の合意形成のもとでの業務の移管や共同化（タスク・シフティング、タスク・シェアリング）が掲げられており、医療専門職それぞれが自らの能力を活かし、より能動的に対応できる仕組みを整えていくため、厚生労働省の検討会において、タスク・シフト/シェアを進めていく上での具体的検討が行われています。</t>
    <phoneticPr fontId="2"/>
  </si>
  <si>
    <t>このような状況の中、本厚生労働科学研究班では、タスク・シフト/シェアが検討されている行為について、安全かつ適切な実施体制を確保する観点から、既に業務として行為を行っている医師、看護師の方々のお考えを踏まえたうえで教育・研修を実施すべく、患者接遇や職種間連携、医療安全等の押さえるべき要点を明らかにすることを目的とした調査を実施することといたしました。</t>
    <phoneticPr fontId="2"/>
  </si>
  <si>
    <t>本調査のデータは、個人及び医療施設が識別される形で集計を行うことはありません。調査結果は、個人・施設が識別されない形にて、関係する国の検討会等に報告するとともに、学会発表、論文、研究報告書等として公表する予定です。</t>
    <phoneticPr fontId="2"/>
  </si>
  <si>
    <r>
      <t>現在、</t>
    </r>
    <r>
      <rPr>
        <b/>
        <sz val="11"/>
        <color theme="1"/>
        <rFont val="HG丸ｺﾞｼｯｸM-PRO"/>
        <family val="3"/>
        <charset val="128"/>
      </rPr>
      <t>臨床工学技士</t>
    </r>
    <r>
      <rPr>
        <sz val="11"/>
        <color theme="1"/>
        <rFont val="HG丸ｺﾞｼｯｸM-PRO"/>
        <family val="3"/>
        <charset val="128"/>
      </rPr>
      <t>が担う業務の範囲について検討が行われています。</t>
    </r>
    <phoneticPr fontId="2"/>
  </si>
  <si>
    <t>対象となる業務：手術室等で生命維持管理装置を使用して行う治療において、当該装置や輸液ポンプ・シリンジポンプに接続するために静脈路を確保し、それらに接続する行為</t>
    <phoneticPr fontId="2"/>
  </si>
  <si>
    <t>「2．あり」の場合、具体的内容を以下にご記入ください。
例：末梢静脈の解剖、有害事象、医療安全、手技</t>
    <rPh sb="7" eb="9">
      <t>バアイ</t>
    </rPh>
    <rPh sb="10" eb="13">
      <t>グタイテキ</t>
    </rPh>
    <rPh sb="13" eb="15">
      <t>ナイヨウ</t>
    </rPh>
    <rPh sb="16" eb="18">
      <t>イカ</t>
    </rPh>
    <rPh sb="20" eb="22">
      <t>キニュウ</t>
    </rPh>
    <phoneticPr fontId="2"/>
  </si>
  <si>
    <t>対象となる業務：手術室等で生命維持管理装置を使用して行う治療において、輸液ポンプやシリンジポンプを用いて薬剤を投与する行為</t>
    <phoneticPr fontId="2"/>
  </si>
  <si>
    <t>「2．あり」の場合、具体的内容を以下にご記入ください。
例：使用薬剤の薬理と有害事象、医療安全、手技</t>
    <phoneticPr fontId="2"/>
  </si>
  <si>
    <t>対象となる業務：手術室等で生命維持管理装置を使用して行う治療において、当該装置や輸液ポンプ・シリンジポンプに接続された静脈路を抜針及び止血する行為</t>
    <phoneticPr fontId="2"/>
  </si>
  <si>
    <t>「2．あり」の場合、具体的内容を以下にご記入ください。
例：医療安全、手技</t>
    <phoneticPr fontId="2"/>
  </si>
  <si>
    <t>対象となる業務：血液浄化装置の穿刺針その他の先端部の動脈表在化への接続又は動脈表在化からの除去</t>
    <phoneticPr fontId="2"/>
  </si>
  <si>
    <t>「2．あり」の場合、具体的内容を以下にご記入ください。
例：動脈表在化の特徴と取扱の注意、医療安全、手技</t>
    <phoneticPr fontId="2"/>
  </si>
  <si>
    <t>対象となる業務：心・血管カテーテル治療において、生命維持管理装置を使用して行う治療に関連する業務として、身体に電気的負荷を与えるために、当該負荷装置を操作する行為</t>
    <phoneticPr fontId="2"/>
  </si>
  <si>
    <t>「2．あり」の場合、具体的内容を以下にご記入ください。
例：心・血管カテーテル治療の概要、関連装置の原理・構造・使用方法の知識、医療安全、手技</t>
    <phoneticPr fontId="2"/>
  </si>
  <si>
    <t>⑥</t>
    <phoneticPr fontId="2"/>
  </si>
  <si>
    <t>対象となる業務：手術室で行う鏡視下手術において、体内に挿入されている内視鏡用ビデオカメラを保持する行為、術野視野を確保するために内視鏡用ビデオカメラを操作する行為</t>
    <phoneticPr fontId="2"/>
  </si>
  <si>
    <t>「2．あり」の場合、具体的内容を以下にご記入ください。
例：内視鏡手術用装置の原理・構造・使用方法の知識、医療安全、手技</t>
    <phoneticPr fontId="2"/>
  </si>
  <si>
    <t>≪下記の業務については医師の方のみご回答ください≫</t>
    <phoneticPr fontId="2"/>
  </si>
  <si>
    <t>問2　⑥　ア　有無</t>
    <rPh sb="0" eb="1">
      <t>トイ</t>
    </rPh>
    <rPh sb="7" eb="9">
      <t>ウム</t>
    </rPh>
    <phoneticPr fontId="2"/>
  </si>
  <si>
    <t>問2　⑥　ア　具体的内容</t>
    <rPh sb="0" eb="1">
      <t>トイ</t>
    </rPh>
    <rPh sb="7" eb="10">
      <t>グタイテキ</t>
    </rPh>
    <rPh sb="10" eb="12">
      <t>ナイヨウ</t>
    </rPh>
    <phoneticPr fontId="2"/>
  </si>
  <si>
    <t>問2　⑥　イ　有無</t>
    <rPh sb="0" eb="1">
      <t>トイ</t>
    </rPh>
    <rPh sb="7" eb="9">
      <t>ウム</t>
    </rPh>
    <phoneticPr fontId="2"/>
  </si>
  <si>
    <t>問2　⑥　イ　具体的内容</t>
    <rPh sb="0" eb="1">
      <t>トイ</t>
    </rPh>
    <rPh sb="7" eb="10">
      <t>グタイテキ</t>
    </rPh>
    <rPh sb="10" eb="12">
      <t>ナイヨウ</t>
    </rPh>
    <phoneticPr fontId="2"/>
  </si>
  <si>
    <t>非表示</t>
    <rPh sb="0" eb="3">
      <t>ヒヒョウジ</t>
    </rPh>
    <phoneticPr fontId="2"/>
  </si>
  <si>
    <t>2．あり</t>
    <phoneticPr fontId="2"/>
  </si>
  <si>
    <t>問1⑤-21その他記入</t>
    <rPh sb="0" eb="1">
      <t>トイ</t>
    </rPh>
    <rPh sb="8" eb="9">
      <t>ホカ</t>
    </rPh>
    <rPh sb="9" eb="11">
      <t>キニュウ</t>
    </rPh>
    <phoneticPr fontId="2"/>
  </si>
  <si>
    <t>　令和2年度「診療放射線技師、臨床検査技師、臨床工学技士の業務範囲拡大のための有資格者
   研修の確立及び学校養成所教育カリキュラム見直しに向けた研究」</t>
    <phoneticPr fontId="2"/>
  </si>
  <si>
    <t>主任研究者　北村聖（公益社団法人地域医療振興協会　地域医療研究所）　　</t>
    <phoneticPr fontId="2"/>
  </si>
  <si>
    <r>
      <t>本調査は、</t>
    </r>
    <r>
      <rPr>
        <u/>
        <sz val="11"/>
        <color theme="1"/>
        <rFont val="HG丸ｺﾞｼｯｸM-PRO"/>
        <family val="3"/>
        <charset val="128"/>
      </rPr>
      <t>8月28日（金）まで</t>
    </r>
    <r>
      <rPr>
        <sz val="11"/>
        <color theme="1"/>
        <rFont val="HG丸ｺﾞｼｯｸM-PRO"/>
        <family val="3"/>
        <charset val="128"/>
      </rPr>
      <t>にご回答ください。</t>
    </r>
    <rPh sb="11" eb="12">
      <t>キン</t>
    </rPh>
    <phoneticPr fontId="2"/>
  </si>
  <si>
    <t>ご回答者本人の情報についてお答えください。（令和２年８月１日現在）</t>
    <phoneticPr fontId="2"/>
  </si>
  <si>
    <r>
      <t>実際に各職種に業務をかわりに担っていただく、又はフォローしていただく際に、</t>
    </r>
    <r>
      <rPr>
        <u/>
        <sz val="11"/>
        <color theme="1"/>
        <rFont val="HG丸ｺﾞｼｯｸM-PRO"/>
        <family val="3"/>
        <charset val="128"/>
      </rPr>
      <t>ア．研修会での教育内容として必要となる事項</t>
    </r>
    <r>
      <rPr>
        <sz val="11"/>
        <color theme="1"/>
        <rFont val="HG丸ｺﾞｼｯｸM-PRO"/>
        <family val="3"/>
        <charset val="128"/>
      </rPr>
      <t>、</t>
    </r>
    <r>
      <rPr>
        <u/>
        <sz val="11"/>
        <color theme="1"/>
        <rFont val="HG丸ｺﾞｼｯｸM-PRO"/>
        <family val="3"/>
        <charset val="128"/>
      </rPr>
      <t>イ．実践上留意する必要があると考えられる内容</t>
    </r>
    <r>
      <rPr>
        <sz val="11"/>
        <color theme="1"/>
        <rFont val="HG丸ｺﾞｼｯｸM-PRO"/>
        <family val="3"/>
        <charset val="128"/>
      </rPr>
      <t>のそれぞれについてご自由にお考えをご記入ください。</t>
    </r>
    <phoneticPr fontId="2"/>
  </si>
  <si>
    <t>◆下枠に選択肢番号を入力してください。</t>
    <rPh sb="1" eb="2">
      <t>シタ</t>
    </rPh>
    <rPh sb="2" eb="3">
      <t>ワク</t>
    </rPh>
    <rPh sb="4" eb="7">
      <t>センタクシ</t>
    </rPh>
    <rPh sb="7" eb="9">
      <t>バンゴウ</t>
    </rPh>
    <rPh sb="10" eb="12">
      <t>ニュウリョク</t>
    </rPh>
    <phoneticPr fontId="2"/>
  </si>
  <si>
    <t>本調査結果は、タスク・シフト/シェアをすることとなる対象職種の研修内容へ反映させることを予定しており、今後の医師、看護師の働き方や職種間連携等について検討する上で資料として活用されることが期待されております。このような調査の趣旨を踏まえ、皆様方におかれましては、お忙しい中恐縮ですが、ぜひ、調査にご協力いただきますようお願いいたします。なお、本調査の受付・集計等はPwCコンサルティング合同会社に委託していたします。</t>
    <rPh sb="119" eb="121">
      <t>ミナサマ</t>
    </rPh>
    <phoneticPr fontId="2"/>
  </si>
  <si>
    <t>※ 主に従事する診療科を選択
※ 臨床研修中の医師は20を選択
※ 身体や臓器等を含む診療科(○○内科や△△外科など)を主たる診療科としている
    場合は､1内科や2外科を選択</t>
    <phoneticPr fontId="2"/>
  </si>
  <si>
    <t>https://forms.gle/CkHv9czh8XzxHkMz5</t>
    <phoneticPr fontId="2"/>
  </si>
  <si>
    <t>manabu.yamazaki@pwc.com</t>
    <phoneticPr fontId="2"/>
  </si>
  <si>
    <t>　　　　 調査専用URL：</t>
    <phoneticPr fontId="2"/>
  </si>
  <si>
    <t>　　　　 お問い合わせ先（調査事務局）：</t>
    <phoneticPr fontId="2"/>
  </si>
  <si>
    <t>　　　　 右のQRコードからスマホによる回答も可能です。</t>
    <phoneticPr fontId="2"/>
  </si>
  <si>
    <t>※ご回答にあたっては、「1.なし」又は「2.あり」のいずれかの番号を緑のセルに入力いただき、「2.あり」を選択された場合は、オレンジのセルに「具体的内容」を入力ください。</t>
    <rPh sb="2" eb="4">
      <t>カイトウ</t>
    </rPh>
    <rPh sb="17" eb="18">
      <t>マタ</t>
    </rPh>
    <rPh sb="31" eb="33">
      <t>バンゴウ</t>
    </rPh>
    <rPh sb="34" eb="35">
      <t>ミドリ</t>
    </rPh>
    <rPh sb="39" eb="41">
      <t>ニュウリョク</t>
    </rPh>
    <rPh sb="78" eb="8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</si>
</sst>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font>
    <font>
      <sz val="12"/>
      <color theme="1"/>
      <name val="HG丸ｺﾞｼｯｸM-PRO"/>
      <family val="3"/>
      <charset val="128"/>
    </font>
    <font>
      <sz val="6"/>
      <name val="ＭＳ Ｐゴシック"/>
      <family val="2"/>
      <charset val="128"/>
    </font>
    <font>
      <sz val="11"/>
      <color theme="1"/>
      <name val="HG丸ｺﾞｼｯｸM-PRO"/>
      <family val="3"/>
      <charset val="128"/>
    </font>
    <font>
      <sz val="18"/>
      <color theme="1"/>
      <name val="HG丸ｺﾞｼｯｸM-PRO"/>
      <family val="3"/>
      <charset val="128"/>
    </font>
    <font>
      <sz val="14"/>
      <color theme="1"/>
      <name val="HG丸ｺﾞｼｯｸM-PRO"/>
      <family val="3"/>
      <charset val="128"/>
    </font>
    <font>
      <sz val="18"/>
      <color theme="1"/>
      <name val="HGS創英角ｺﾞｼｯｸUB"/>
      <family val="3"/>
      <charset val="128"/>
    </font>
    <font>
      <sz val="20"/>
      <color theme="0"/>
      <name val="HGS創英角ｺﾞｼｯｸUB"/>
      <family val="3"/>
      <charset val="128"/>
    </font>
    <font>
      <u/>
      <sz val="11"/>
      <color theme="1"/>
      <name val="HG丸ｺﾞｼｯｸM-PRO"/>
      <family val="3"/>
      <charset val="128"/>
    </font>
    <font>
      <sz val="10"/>
      <color theme="1"/>
      <name val="HG丸ｺﾞｼｯｸM-PRO"/>
      <family val="3"/>
      <charset val="128"/>
    </font>
    <font>
      <sz val="11"/>
      <color rgb="FFFF0000"/>
      <name val="HG丸ｺﾞｼｯｸM-PRO"/>
      <family val="3"/>
      <charset val="128"/>
    </font>
    <font>
      <sz val="9"/>
      <color theme="1"/>
      <name val="Meiryo UI"/>
      <family val="3"/>
      <charset val="128"/>
    </font>
    <font>
      <sz val="9"/>
      <color theme="1"/>
      <name val="HG丸ｺﾞｼｯｸM-PRO"/>
      <family val="3"/>
      <charset val="128"/>
    </font>
    <font>
      <sz val="8"/>
      <color theme="1"/>
      <name val="HG丸ｺﾞｼｯｸM-PRO"/>
      <family val="3"/>
      <charset val="128"/>
    </font>
    <font>
      <b/>
      <sz val="11"/>
      <color theme="1"/>
      <name val="HG丸ｺﾞｼｯｸM-PRO"/>
      <family val="3"/>
      <charset val="128"/>
    </font>
    <font>
      <u/>
      <sz val="11"/>
      <color theme="10"/>
      <name val="ＭＳ Ｐゴシック"/>
      <family val="2"/>
      <charset val="128"/>
    </font>
    <font>
      <u/>
      <sz val="11"/>
      <color theme="10"/>
      <name val="HG丸ｺﾞｼｯｸM-PRO"/>
      <family val="3"/>
      <charset val="128"/>
    </font>
    <font>
      <sz val="11"/>
      <color theme="5" tint="-0.249977111117893"/>
      <name val="HG丸ｺﾞｼｯｸM-PRO"/>
      <family val="3"/>
      <charset val="128"/>
    </font>
    <font>
      <sz val="11"/>
      <color theme="5" tint="-0.249977111117893"/>
      <name val="ＭＳ Ｐゴシック"/>
      <family val="2"/>
      <charset val="128"/>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0000FF"/>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99"/>
        <bgColor indexed="64"/>
      </patternFill>
    </fill>
    <fill>
      <patternFill patternType="solid">
        <fgColor theme="0" tint="-0.249977111117893"/>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tint="0.14996795556505021"/>
      </left>
      <right style="medium">
        <color theme="1" tint="0.14996795556505021"/>
      </right>
      <top style="medium">
        <color theme="1" tint="0.14996795556505021"/>
      </top>
      <bottom style="medium">
        <color theme="1" tint="0.14996795556505021"/>
      </bottom>
      <diagonal/>
    </border>
    <border>
      <left style="medium">
        <color theme="1" tint="0.14996795556505021"/>
      </left>
      <right/>
      <top style="medium">
        <color theme="1" tint="0.14996795556505021"/>
      </top>
      <bottom style="medium">
        <color theme="1" tint="0.14996795556505021"/>
      </bottom>
      <diagonal/>
    </border>
    <border>
      <left/>
      <right/>
      <top style="medium">
        <color theme="1" tint="0.14996795556505021"/>
      </top>
      <bottom style="medium">
        <color theme="1" tint="0.14996795556505021"/>
      </bottom>
      <diagonal/>
    </border>
    <border>
      <left/>
      <right style="medium">
        <color theme="1" tint="0.14996795556505021"/>
      </right>
      <top style="medium">
        <color theme="1" tint="0.14996795556505021"/>
      </top>
      <bottom style="medium">
        <color theme="1" tint="0.14996795556505021"/>
      </bottom>
      <diagonal/>
    </border>
    <border>
      <left style="medium">
        <color theme="1" tint="0.14996795556505021"/>
      </left>
      <right style="medium">
        <color theme="1" tint="0.14996795556505021"/>
      </right>
      <top style="medium">
        <color theme="1" tint="0.14996795556505021"/>
      </top>
      <bottom style="thin">
        <color indexed="64"/>
      </bottom>
      <diagonal/>
    </border>
    <border>
      <left style="medium">
        <color theme="1" tint="0.14996795556505021"/>
      </left>
      <right style="medium">
        <color theme="1" tint="0.14996795556505021"/>
      </right>
      <top style="thin">
        <color indexed="64"/>
      </top>
      <bottom style="medium">
        <color theme="1" tint="0.14996795556505021"/>
      </bottom>
      <diagonal/>
    </border>
    <border>
      <left style="medium">
        <color theme="1" tint="0.14996795556505021"/>
      </left>
      <right/>
      <top style="medium">
        <color theme="1" tint="0.14996795556505021"/>
      </top>
      <bottom/>
      <diagonal/>
    </border>
    <border>
      <left/>
      <right/>
      <top style="medium">
        <color theme="1" tint="0.14996795556505021"/>
      </top>
      <bottom/>
      <diagonal/>
    </border>
    <border>
      <left/>
      <right style="medium">
        <color theme="1" tint="0.14996795556505021"/>
      </right>
      <top style="medium">
        <color theme="1" tint="0.14996795556505021"/>
      </top>
      <bottom/>
      <diagonal/>
    </border>
    <border>
      <left style="medium">
        <color theme="1" tint="0.14996795556505021"/>
      </left>
      <right/>
      <top/>
      <bottom/>
      <diagonal/>
    </border>
    <border>
      <left/>
      <right style="medium">
        <color theme="1" tint="0.14996795556505021"/>
      </right>
      <top/>
      <bottom/>
      <diagonal/>
    </border>
    <border>
      <left style="medium">
        <color theme="1" tint="0.14996795556505021"/>
      </left>
      <right/>
      <top/>
      <bottom style="medium">
        <color theme="1" tint="0.14996795556505021"/>
      </bottom>
      <diagonal/>
    </border>
    <border>
      <left/>
      <right/>
      <top/>
      <bottom style="medium">
        <color theme="1" tint="0.14996795556505021"/>
      </bottom>
      <diagonal/>
    </border>
    <border>
      <left/>
      <right style="medium">
        <color theme="1" tint="0.14996795556505021"/>
      </right>
      <top/>
      <bottom style="medium">
        <color theme="1" tint="0.14996795556505021"/>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15">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3" fillId="0" borderId="0" xfId="0" applyFont="1" applyFill="1">
      <alignment vertical="center"/>
    </xf>
    <xf numFmtId="0" fontId="3" fillId="0" borderId="0" xfId="0" applyFont="1" applyBorder="1" applyProtection="1">
      <alignment vertical="center"/>
      <protection locked="0"/>
    </xf>
    <xf numFmtId="0" fontId="3" fillId="0" borderId="0" xfId="0" applyFont="1" applyBorder="1" applyAlignment="1">
      <alignment vertical="center"/>
    </xf>
    <xf numFmtId="0" fontId="3" fillId="0" borderId="0" xfId="0" applyFont="1" applyBorder="1" applyAlignment="1">
      <alignment vertical="center"/>
    </xf>
    <xf numFmtId="0" fontId="3" fillId="5" borderId="0" xfId="0" applyFont="1"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5" borderId="0" xfId="0" applyFont="1" applyFill="1" applyBorder="1">
      <alignment vertical="center"/>
    </xf>
    <xf numFmtId="0" fontId="3" fillId="0" borderId="0" xfId="0" applyFont="1" applyBorder="1" applyAlignment="1">
      <alignment vertical="center" wrapText="1"/>
    </xf>
    <xf numFmtId="0" fontId="3" fillId="0" borderId="0" xfId="0" applyFont="1" applyFill="1" applyBorder="1" applyAlignment="1">
      <alignment vertical="top" wrapText="1"/>
    </xf>
    <xf numFmtId="0" fontId="3" fillId="0" borderId="0" xfId="0" applyFont="1" applyBorder="1" applyAlignment="1">
      <alignment horizontal="righ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10" fillId="0" borderId="0" xfId="0" applyFont="1" applyAlignme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9" fillId="0" borderId="7" xfId="0" applyFont="1" applyBorder="1" applyAlignment="1"/>
    <xf numFmtId="0" fontId="3" fillId="0" borderId="0" xfId="0" applyFont="1" applyAlignment="1">
      <alignment vertical="center"/>
    </xf>
    <xf numFmtId="0" fontId="4" fillId="0" borderId="0" xfId="0" applyFont="1" applyAlignment="1">
      <alignment vertical="center"/>
    </xf>
    <xf numFmtId="0" fontId="3" fillId="0" borderId="0" xfId="0" applyFont="1" applyFill="1" applyAlignment="1">
      <alignment vertical="center"/>
    </xf>
    <xf numFmtId="0" fontId="5" fillId="0" borderId="4" xfId="0" applyFont="1" applyBorder="1">
      <alignment vertical="center"/>
    </xf>
    <xf numFmtId="0" fontId="3" fillId="0" borderId="7" xfId="0" applyFont="1" applyBorder="1" applyAlignment="1">
      <alignment horizontal="right" vertical="top"/>
    </xf>
    <xf numFmtId="0" fontId="3" fillId="0" borderId="0" xfId="0" applyFont="1" applyBorder="1" applyAlignment="1">
      <alignment vertical="center"/>
    </xf>
    <xf numFmtId="0" fontId="3" fillId="0" borderId="6" xfId="0" applyFont="1" applyFill="1" applyBorder="1">
      <alignment vertical="center"/>
    </xf>
    <xf numFmtId="0" fontId="7" fillId="0" borderId="8" xfId="0" applyFont="1" applyFill="1" applyBorder="1" applyAlignment="1">
      <alignment horizontal="center" vertical="center" shrinkToFit="1"/>
    </xf>
    <xf numFmtId="0" fontId="3" fillId="0" borderId="8" xfId="0" applyFont="1" applyFill="1" applyBorder="1">
      <alignment vertical="center"/>
    </xf>
    <xf numFmtId="0" fontId="3" fillId="0" borderId="8" xfId="0" applyFont="1" applyFill="1" applyBorder="1" applyAlignment="1">
      <alignment vertical="top" wrapText="1"/>
    </xf>
    <xf numFmtId="0" fontId="3" fillId="0" borderId="8" xfId="0" applyFont="1" applyFill="1" applyBorder="1" applyAlignment="1">
      <alignment vertical="top"/>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4" fillId="0" borderId="7" xfId="0" applyFont="1" applyBorder="1">
      <alignment vertical="center"/>
    </xf>
    <xf numFmtId="0" fontId="6" fillId="0" borderId="8" xfId="0" applyFont="1" applyFill="1" applyBorder="1" applyAlignment="1">
      <alignment horizontal="center" vertical="center"/>
    </xf>
    <xf numFmtId="0" fontId="3" fillId="0" borderId="11" xfId="0" applyFont="1" applyFill="1" applyBorder="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Fill="1" applyAlignment="1">
      <alignment vertical="center"/>
    </xf>
    <xf numFmtId="0" fontId="13" fillId="0" borderId="0" xfId="0" applyFont="1">
      <alignment vertical="center"/>
    </xf>
    <xf numFmtId="0" fontId="13" fillId="0" borderId="0" xfId="0" applyFont="1" applyBorder="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Fill="1">
      <alignment vertical="center"/>
    </xf>
    <xf numFmtId="0" fontId="11" fillId="0" borderId="0" xfId="0" applyFont="1" applyAlignment="1">
      <alignment vertical="top" wrapText="1"/>
    </xf>
    <xf numFmtId="0" fontId="10" fillId="0" borderId="0" xfId="0" applyFont="1" applyAlignment="1">
      <alignment vertical="center" wrapText="1"/>
    </xf>
    <xf numFmtId="0" fontId="3" fillId="0" borderId="4" xfId="0" applyFont="1" applyBorder="1" applyProtection="1">
      <alignment vertical="center"/>
      <protection locked="0"/>
    </xf>
    <xf numFmtId="0" fontId="10" fillId="7" borderId="0" xfId="0" applyFont="1" applyFill="1" applyAlignment="1">
      <alignment horizontal="center" vertical="center"/>
    </xf>
    <xf numFmtId="0" fontId="10" fillId="0" borderId="0" xfId="0" applyFont="1" applyAlignment="1" applyProtection="1">
      <alignment vertical="center"/>
      <protection hidden="1"/>
    </xf>
    <xf numFmtId="0" fontId="3" fillId="6" borderId="12" xfId="0" applyFont="1" applyFill="1" applyBorder="1" applyProtection="1">
      <alignment vertical="center"/>
      <protection locked="0"/>
    </xf>
    <xf numFmtId="0" fontId="3" fillId="0" borderId="10" xfId="0" applyFont="1" applyFill="1" applyBorder="1">
      <alignment vertical="center"/>
    </xf>
    <xf numFmtId="0" fontId="3" fillId="0" borderId="0" xfId="0" applyFont="1" applyFill="1" applyBorder="1" applyProtection="1">
      <alignment vertical="center"/>
      <protection locked="0"/>
    </xf>
    <xf numFmtId="0" fontId="3" fillId="6" borderId="26" xfId="0" applyFont="1" applyFill="1" applyBorder="1" applyProtection="1">
      <alignment vertical="center"/>
      <protection locked="0"/>
    </xf>
    <xf numFmtId="0" fontId="3" fillId="0" borderId="9" xfId="0" applyFont="1" applyFill="1" applyBorder="1" applyProtection="1">
      <alignment vertical="center"/>
      <protection locked="0"/>
    </xf>
    <xf numFmtId="0" fontId="3" fillId="0" borderId="10" xfId="0" applyFont="1" applyFill="1" applyBorder="1" applyProtection="1">
      <alignment vertical="center"/>
      <protection locked="0"/>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12" fillId="0" borderId="0" xfId="0" applyFont="1">
      <alignment vertical="center"/>
    </xf>
    <xf numFmtId="0" fontId="16" fillId="0" borderId="0" xfId="1" applyFont="1" applyBorder="1" applyAlignment="1" applyProtection="1">
      <alignment horizontal="left" vertical="center"/>
      <protection locked="0"/>
    </xf>
    <xf numFmtId="0" fontId="0" fillId="0" borderId="0" xfId="0" applyAlignment="1">
      <alignment horizontal="left" vertical="center"/>
    </xf>
    <xf numFmtId="0" fontId="13" fillId="8" borderId="0" xfId="0" applyFont="1" applyFill="1" applyAlignment="1">
      <alignment horizontal="center" vertical="center"/>
    </xf>
    <xf numFmtId="0" fontId="10" fillId="0" borderId="0" xfId="0" applyFont="1" applyAlignment="1" applyProtection="1">
      <alignment vertical="center" wrapText="1"/>
      <protection hidden="1"/>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3" fillId="6" borderId="16"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2" borderId="18" xfId="0" applyFont="1" applyFill="1" applyBorder="1" applyAlignment="1" applyProtection="1">
      <alignment vertical="center" wrapText="1"/>
      <protection locked="0"/>
    </xf>
    <xf numFmtId="0" fontId="3" fillId="2" borderId="19" xfId="0" applyFont="1" applyFill="1" applyBorder="1" applyAlignment="1" applyProtection="1">
      <alignment vertical="center" wrapText="1"/>
      <protection locked="0"/>
    </xf>
    <xf numFmtId="0" fontId="3" fillId="2" borderId="20" xfId="0" applyFont="1" applyFill="1" applyBorder="1" applyAlignment="1" applyProtection="1">
      <alignment vertical="center" wrapText="1"/>
      <protection locked="0"/>
    </xf>
    <xf numFmtId="0" fontId="3" fillId="2" borderId="21" xfId="0" applyFont="1" applyFill="1" applyBorder="1" applyAlignment="1" applyProtection="1">
      <alignment vertical="center" wrapText="1"/>
      <protection locked="0"/>
    </xf>
    <xf numFmtId="0" fontId="3" fillId="2" borderId="0" xfId="0" applyFont="1" applyFill="1" applyBorder="1" applyAlignment="1" applyProtection="1">
      <alignment vertical="center" wrapText="1"/>
      <protection locked="0"/>
    </xf>
    <xf numFmtId="0" fontId="3" fillId="2" borderId="22" xfId="0" applyFont="1" applyFill="1" applyBorder="1" applyAlignment="1" applyProtection="1">
      <alignment vertical="center" wrapText="1"/>
      <protection locked="0"/>
    </xf>
    <xf numFmtId="0" fontId="3" fillId="2" borderId="23" xfId="0" applyFont="1" applyFill="1" applyBorder="1" applyAlignment="1" applyProtection="1">
      <alignment vertical="center" wrapText="1"/>
      <protection locked="0"/>
    </xf>
    <xf numFmtId="0" fontId="3" fillId="2" borderId="24" xfId="0" applyFont="1" applyFill="1" applyBorder="1" applyAlignment="1" applyProtection="1">
      <alignment vertical="center" wrapText="1"/>
      <protection locked="0"/>
    </xf>
    <xf numFmtId="0" fontId="3" fillId="2" borderId="25" xfId="0" applyFont="1" applyFill="1" applyBorder="1" applyAlignment="1" applyProtection="1">
      <alignment vertical="center" wrapText="1"/>
      <protection locked="0"/>
    </xf>
    <xf numFmtId="0" fontId="3" fillId="0" borderId="0" xfId="0" applyFont="1" applyBorder="1" applyAlignment="1">
      <alignment vertical="center" wrapText="1"/>
    </xf>
    <xf numFmtId="0" fontId="7" fillId="4" borderId="0" xfId="0" applyFont="1" applyFill="1" applyBorder="1" applyAlignment="1">
      <alignment horizontal="center" vertical="center" shrinkToFi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0" xfId="0" applyFont="1" applyBorder="1" applyAlignment="1">
      <alignment vertical="top"/>
    </xf>
    <xf numFmtId="0" fontId="3" fillId="0" borderId="8" xfId="0" applyFont="1" applyBorder="1" applyAlignment="1">
      <alignment vertical="top"/>
    </xf>
    <xf numFmtId="0" fontId="3" fillId="0" borderId="7" xfId="0" applyFont="1" applyBorder="1" applyAlignment="1">
      <alignment vertical="top" wrapTex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right" vertical="center"/>
    </xf>
    <xf numFmtId="0" fontId="3" fillId="0" borderId="0" xfId="0" applyFont="1" applyBorder="1" applyAlignment="1">
      <alignment horizontal="right" vertical="center"/>
    </xf>
    <xf numFmtId="0" fontId="3" fillId="0" borderId="8" xfId="0" applyFont="1" applyBorder="1" applyAlignment="1">
      <alignment horizontal="right" vertical="center"/>
    </xf>
    <xf numFmtId="0" fontId="6"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2" borderId="13"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17" fillId="0" borderId="0" xfId="0" applyFont="1" applyAlignment="1">
      <alignment vertical="center" wrapText="1"/>
    </xf>
    <xf numFmtId="0" fontId="18" fillId="0" borderId="0" xfId="0" applyFont="1">
      <alignment vertical="center"/>
    </xf>
    <xf numFmtId="0" fontId="1" fillId="0" borderId="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7620</xdr:colOff>
      <xdr:row>11</xdr:row>
      <xdr:rowOff>259080</xdr:rowOff>
    </xdr:from>
    <xdr:to>
      <xdr:col>10</xdr:col>
      <xdr:colOff>213360</xdr:colOff>
      <xdr:row>14</xdr:row>
      <xdr:rowOff>144780</xdr:rowOff>
    </xdr:to>
    <xdr:pic>
      <xdr:nvPicPr>
        <xdr:cNvPr id="2" name="図 1">
          <a:extLst>
            <a:ext uri="{FF2B5EF4-FFF2-40B4-BE49-F238E27FC236}">
              <a16:creationId xmlns:a16="http://schemas.microsoft.com/office/drawing/2014/main" id="{8C2F1417-A4B7-4C27-9D81-9637BCF9D669}"/>
            </a:ext>
          </a:extLst>
        </xdr:cNvPr>
        <xdr:cNvPicPr>
          <a:picLocks noChangeAspect="1"/>
        </xdr:cNvPicPr>
      </xdr:nvPicPr>
      <xdr:blipFill>
        <a:blip xmlns:r="http://schemas.openxmlformats.org/officeDocument/2006/relationships" r:embed="rId1"/>
        <a:stretch>
          <a:fillRect/>
        </a:stretch>
      </xdr:blipFill>
      <xdr:spPr>
        <a:xfrm>
          <a:off x="3779520" y="6705600"/>
          <a:ext cx="662940" cy="6629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nabu.yamazaki@pwc.com" TargetMode="External"/><Relationship Id="rId1" Type="http://schemas.openxmlformats.org/officeDocument/2006/relationships/hyperlink" Target="https://forms.gle/CkHv9czh8XzxHkMz5"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01"/>
  <sheetViews>
    <sheetView showGridLines="0" tabSelected="1" zoomScaleNormal="100" workbookViewId="0">
      <selection activeCell="C5" sqref="C5:N5"/>
    </sheetView>
  </sheetViews>
  <sheetFormatPr defaultColWidth="9" defaultRowHeight="13.2" x14ac:dyDescent="0.2"/>
  <cols>
    <col min="1" max="1" width="1.6640625" style="1" customWidth="1"/>
    <col min="2" max="14" width="6.6640625" style="1" customWidth="1"/>
    <col min="15" max="15" width="1.6640625" style="4" customWidth="1"/>
    <col min="16" max="16" width="1.6640625" style="1" hidden="1" customWidth="1"/>
    <col min="17" max="17" width="0" style="29" hidden="1" customWidth="1"/>
    <col min="18" max="20" width="9" style="47" hidden="1" customWidth="1"/>
    <col min="21" max="41" width="3.6640625" style="50" hidden="1" customWidth="1"/>
    <col min="42" max="42" width="3.6640625" style="1" hidden="1" customWidth="1"/>
    <col min="43" max="43" width="9" style="1" hidden="1" customWidth="1"/>
    <col min="44" max="77" width="0" style="1" hidden="1" customWidth="1"/>
    <col min="78" max="16384" width="9" style="1"/>
  </cols>
  <sheetData>
    <row r="1" spans="1:42" x14ac:dyDescent="0.2">
      <c r="A1" s="57"/>
      <c r="B1" s="21"/>
      <c r="C1" s="21"/>
      <c r="D1" s="21"/>
      <c r="E1" s="21"/>
      <c r="F1" s="21"/>
      <c r="G1" s="21"/>
      <c r="H1" s="21"/>
      <c r="I1" s="21"/>
      <c r="J1" s="21"/>
      <c r="K1" s="21"/>
      <c r="L1" s="21"/>
      <c r="M1" s="21"/>
      <c r="N1" s="21"/>
      <c r="O1" s="35"/>
      <c r="U1" s="72" t="s">
        <v>130</v>
      </c>
      <c r="V1" s="72"/>
      <c r="W1" s="72"/>
      <c r="X1" s="72"/>
      <c r="Y1" s="72"/>
      <c r="Z1" s="72"/>
      <c r="AA1" s="72"/>
      <c r="AB1" s="72"/>
      <c r="AC1" s="72"/>
      <c r="AD1" s="72"/>
      <c r="AE1" s="72"/>
      <c r="AF1" s="72"/>
      <c r="AG1" s="72"/>
      <c r="AH1" s="72"/>
      <c r="AI1" s="72"/>
      <c r="AJ1" s="72"/>
      <c r="AK1" s="72"/>
      <c r="AL1" s="72"/>
      <c r="AM1" s="72"/>
      <c r="AN1" s="72"/>
      <c r="AO1" s="72"/>
      <c r="AP1" s="72"/>
    </row>
    <row r="2" spans="1:42" ht="36" customHeight="1" x14ac:dyDescent="0.2">
      <c r="A2" s="23"/>
      <c r="B2" s="88" t="s">
        <v>107</v>
      </c>
      <c r="C2" s="88"/>
      <c r="D2" s="88"/>
      <c r="E2" s="88"/>
      <c r="F2" s="88"/>
      <c r="G2" s="88"/>
      <c r="H2" s="88"/>
      <c r="I2" s="88"/>
      <c r="J2" s="88"/>
      <c r="K2" s="88"/>
      <c r="L2" s="88"/>
      <c r="M2" s="88"/>
      <c r="N2" s="88"/>
      <c r="O2" s="36"/>
    </row>
    <row r="3" spans="1:42" x14ac:dyDescent="0.2">
      <c r="A3" s="23"/>
      <c r="B3" s="2"/>
      <c r="C3" s="2"/>
      <c r="D3" s="2"/>
      <c r="E3" s="2"/>
      <c r="F3" s="2"/>
      <c r="G3" s="2"/>
      <c r="H3" s="2"/>
      <c r="I3" s="2"/>
      <c r="J3" s="2"/>
      <c r="K3" s="2"/>
      <c r="L3" s="2"/>
      <c r="M3" s="2"/>
      <c r="N3" s="2"/>
      <c r="O3" s="37"/>
    </row>
    <row r="4" spans="1:42" ht="36" customHeight="1" x14ac:dyDescent="0.2">
      <c r="A4" s="23"/>
      <c r="B4" s="32" t="s">
        <v>0</v>
      </c>
      <c r="C4" s="21"/>
      <c r="D4" s="21"/>
      <c r="E4" s="21"/>
      <c r="F4" s="21"/>
      <c r="G4" s="21"/>
      <c r="H4" s="21"/>
      <c r="I4" s="21"/>
      <c r="J4" s="21"/>
      <c r="K4" s="21"/>
      <c r="L4" s="21"/>
      <c r="M4" s="21"/>
      <c r="N4" s="22"/>
      <c r="O4" s="37"/>
    </row>
    <row r="5" spans="1:42" ht="108" customHeight="1" x14ac:dyDescent="0.2">
      <c r="A5" s="23"/>
      <c r="B5" s="33" t="s">
        <v>15</v>
      </c>
      <c r="C5" s="89" t="s">
        <v>108</v>
      </c>
      <c r="D5" s="89"/>
      <c r="E5" s="89"/>
      <c r="F5" s="89"/>
      <c r="G5" s="89"/>
      <c r="H5" s="89"/>
      <c r="I5" s="89"/>
      <c r="J5" s="89"/>
      <c r="K5" s="89"/>
      <c r="L5" s="89"/>
      <c r="M5" s="89"/>
      <c r="N5" s="90"/>
      <c r="O5" s="38"/>
    </row>
    <row r="6" spans="1:42" ht="84" customHeight="1" x14ac:dyDescent="0.2">
      <c r="A6" s="23"/>
      <c r="B6" s="33" t="s">
        <v>15</v>
      </c>
      <c r="C6" s="89" t="s">
        <v>109</v>
      </c>
      <c r="D6" s="89"/>
      <c r="E6" s="89"/>
      <c r="F6" s="89"/>
      <c r="G6" s="89"/>
      <c r="H6" s="89"/>
      <c r="I6" s="89"/>
      <c r="J6" s="89"/>
      <c r="K6" s="89"/>
      <c r="L6" s="89"/>
      <c r="M6" s="89"/>
      <c r="N6" s="90"/>
      <c r="O6" s="38"/>
    </row>
    <row r="7" spans="1:42" ht="60" customHeight="1" x14ac:dyDescent="0.2">
      <c r="A7" s="23"/>
      <c r="B7" s="33" t="s">
        <v>15</v>
      </c>
      <c r="C7" s="89" t="s">
        <v>110</v>
      </c>
      <c r="D7" s="89"/>
      <c r="E7" s="89"/>
      <c r="F7" s="89"/>
      <c r="G7" s="89"/>
      <c r="H7" s="89"/>
      <c r="I7" s="89"/>
      <c r="J7" s="89"/>
      <c r="K7" s="89"/>
      <c r="L7" s="89"/>
      <c r="M7" s="89"/>
      <c r="N7" s="90"/>
      <c r="O7" s="38"/>
    </row>
    <row r="8" spans="1:42" ht="96" customHeight="1" x14ac:dyDescent="0.2">
      <c r="A8" s="23"/>
      <c r="B8" s="33" t="s">
        <v>16</v>
      </c>
      <c r="C8" s="89" t="s">
        <v>139</v>
      </c>
      <c r="D8" s="89"/>
      <c r="E8" s="89"/>
      <c r="F8" s="89"/>
      <c r="G8" s="89"/>
      <c r="H8" s="89"/>
      <c r="I8" s="89"/>
      <c r="J8" s="89"/>
      <c r="K8" s="89"/>
      <c r="L8" s="89"/>
      <c r="M8" s="89"/>
      <c r="N8" s="90"/>
      <c r="O8" s="38"/>
    </row>
    <row r="9" spans="1:42" x14ac:dyDescent="0.2">
      <c r="A9" s="23"/>
      <c r="B9" s="23"/>
      <c r="C9" s="2"/>
      <c r="D9" s="2"/>
      <c r="E9" s="2"/>
      <c r="F9" s="2"/>
      <c r="G9" s="2"/>
      <c r="H9" s="2"/>
      <c r="I9" s="2"/>
      <c r="J9" s="2"/>
      <c r="K9" s="2"/>
      <c r="L9" s="2"/>
      <c r="M9" s="2"/>
      <c r="N9" s="24"/>
      <c r="O9" s="37"/>
    </row>
    <row r="10" spans="1:42" ht="24" customHeight="1" x14ac:dyDescent="0.2">
      <c r="A10" s="23"/>
      <c r="B10" s="33" t="s">
        <v>15</v>
      </c>
      <c r="C10" s="91" t="s">
        <v>135</v>
      </c>
      <c r="D10" s="91"/>
      <c r="E10" s="91"/>
      <c r="F10" s="91"/>
      <c r="G10" s="91"/>
      <c r="H10" s="91"/>
      <c r="I10" s="91"/>
      <c r="J10" s="91"/>
      <c r="K10" s="91"/>
      <c r="L10" s="91"/>
      <c r="M10" s="91"/>
      <c r="N10" s="92"/>
      <c r="O10" s="39"/>
    </row>
    <row r="11" spans="1:42" ht="24" customHeight="1" x14ac:dyDescent="0.2">
      <c r="A11" s="23"/>
      <c r="B11" s="66" t="s">
        <v>143</v>
      </c>
      <c r="C11" s="67"/>
      <c r="D11" s="67"/>
      <c r="E11" s="67"/>
      <c r="F11" s="70" t="s">
        <v>141</v>
      </c>
      <c r="G11" s="71"/>
      <c r="H11" s="71"/>
      <c r="I11" s="71"/>
      <c r="J11" s="71"/>
      <c r="K11" s="71"/>
      <c r="L11" s="71"/>
      <c r="M11" s="71"/>
      <c r="N11" s="68"/>
      <c r="O11" s="40"/>
    </row>
    <row r="12" spans="1:42" ht="24" customHeight="1" x14ac:dyDescent="0.2">
      <c r="A12" s="23"/>
      <c r="B12" s="66" t="s">
        <v>144</v>
      </c>
      <c r="C12" s="67"/>
      <c r="D12" s="67"/>
      <c r="E12" s="67"/>
      <c r="F12" s="67"/>
      <c r="G12" s="67"/>
      <c r="H12" s="70" t="s">
        <v>142</v>
      </c>
      <c r="I12" s="71"/>
      <c r="J12" s="71"/>
      <c r="K12" s="71"/>
      <c r="L12" s="71"/>
      <c r="M12" s="71"/>
      <c r="N12" s="68"/>
      <c r="O12" s="40"/>
    </row>
    <row r="13" spans="1:42" ht="24" customHeight="1" x14ac:dyDescent="0.2">
      <c r="A13" s="23"/>
      <c r="B13" s="97" t="s">
        <v>145</v>
      </c>
      <c r="C13" s="98"/>
      <c r="D13" s="98"/>
      <c r="E13" s="98"/>
      <c r="F13" s="98"/>
      <c r="G13" s="98"/>
      <c r="H13" s="98"/>
      <c r="I13" s="98"/>
      <c r="J13" s="98"/>
      <c r="K13" s="98"/>
      <c r="L13" s="98"/>
      <c r="M13" s="98"/>
      <c r="N13" s="99"/>
      <c r="O13" s="40"/>
    </row>
    <row r="14" spans="1:42" x14ac:dyDescent="0.2">
      <c r="A14" s="23"/>
      <c r="B14" s="23"/>
      <c r="C14" s="2"/>
      <c r="D14" s="2"/>
      <c r="E14" s="2"/>
      <c r="F14" s="2"/>
      <c r="G14" s="2"/>
      <c r="H14" s="2"/>
      <c r="I14" s="2"/>
      <c r="J14" s="2"/>
      <c r="K14" s="2"/>
      <c r="L14" s="2"/>
      <c r="M14" s="2"/>
      <c r="N14" s="24"/>
      <c r="O14" s="37"/>
    </row>
    <row r="15" spans="1:42" ht="48" customHeight="1" x14ac:dyDescent="0.2">
      <c r="A15" s="23"/>
      <c r="B15" s="100" t="s">
        <v>133</v>
      </c>
      <c r="C15" s="101"/>
      <c r="D15" s="101"/>
      <c r="E15" s="101"/>
      <c r="F15" s="101"/>
      <c r="G15" s="101"/>
      <c r="H15" s="101"/>
      <c r="I15" s="101"/>
      <c r="J15" s="101"/>
      <c r="K15" s="101"/>
      <c r="L15" s="101"/>
      <c r="M15" s="101"/>
      <c r="N15" s="102"/>
      <c r="O15" s="41"/>
    </row>
    <row r="16" spans="1:42" ht="24" customHeight="1" x14ac:dyDescent="0.2">
      <c r="A16" s="23"/>
      <c r="B16" s="103" t="s">
        <v>134</v>
      </c>
      <c r="C16" s="104"/>
      <c r="D16" s="104"/>
      <c r="E16" s="104"/>
      <c r="F16" s="104"/>
      <c r="G16" s="104"/>
      <c r="H16" s="104"/>
      <c r="I16" s="104"/>
      <c r="J16" s="104"/>
      <c r="K16" s="104"/>
      <c r="L16" s="104"/>
      <c r="M16" s="104"/>
      <c r="N16" s="105"/>
      <c r="O16" s="40"/>
    </row>
    <row r="17" spans="1:41" x14ac:dyDescent="0.2">
      <c r="A17" s="23"/>
      <c r="B17" s="25"/>
      <c r="C17" s="26"/>
      <c r="D17" s="26"/>
      <c r="E17" s="26"/>
      <c r="F17" s="26"/>
      <c r="G17" s="26"/>
      <c r="H17" s="26"/>
      <c r="I17" s="26"/>
      <c r="J17" s="26"/>
      <c r="K17" s="26"/>
      <c r="L17" s="26"/>
      <c r="M17" s="26"/>
      <c r="N17" s="27"/>
      <c r="O17" s="37"/>
    </row>
    <row r="18" spans="1:41" x14ac:dyDescent="0.2">
      <c r="A18" s="23"/>
      <c r="B18" s="2"/>
      <c r="C18" s="2"/>
      <c r="D18" s="2"/>
      <c r="E18" s="2"/>
      <c r="F18" s="2"/>
      <c r="G18" s="2"/>
      <c r="H18" s="2"/>
      <c r="I18" s="2"/>
      <c r="J18" s="2"/>
      <c r="K18" s="2"/>
      <c r="L18" s="2"/>
      <c r="M18" s="2"/>
      <c r="N18" s="2"/>
      <c r="O18" s="37"/>
    </row>
    <row r="19" spans="1:41" x14ac:dyDescent="0.2">
      <c r="A19" s="23"/>
      <c r="B19" s="2"/>
      <c r="C19" s="2"/>
      <c r="D19" s="2"/>
      <c r="E19" s="2"/>
      <c r="F19" s="2"/>
      <c r="G19" s="2"/>
      <c r="H19" s="2"/>
      <c r="I19" s="2"/>
      <c r="J19" s="2"/>
      <c r="K19" s="2"/>
      <c r="L19" s="2"/>
      <c r="M19" s="2"/>
      <c r="N19" s="2"/>
      <c r="O19" s="37"/>
    </row>
    <row r="20" spans="1:41" x14ac:dyDescent="0.2">
      <c r="A20" s="23"/>
      <c r="B20" s="2"/>
      <c r="C20" s="2"/>
      <c r="D20" s="2"/>
      <c r="E20" s="2"/>
      <c r="F20" s="2"/>
      <c r="G20" s="2"/>
      <c r="H20" s="2"/>
      <c r="I20" s="2"/>
      <c r="J20" s="2"/>
      <c r="K20" s="2"/>
      <c r="L20" s="2"/>
      <c r="M20" s="2"/>
      <c r="N20" s="2"/>
      <c r="O20" s="37"/>
    </row>
    <row r="21" spans="1:41" x14ac:dyDescent="0.2">
      <c r="A21" s="23"/>
      <c r="B21" s="2"/>
      <c r="C21" s="2"/>
      <c r="D21" s="2"/>
      <c r="E21" s="2"/>
      <c r="F21" s="2"/>
      <c r="G21" s="2"/>
      <c r="H21" s="2"/>
      <c r="I21" s="2"/>
      <c r="J21" s="2"/>
      <c r="K21" s="2"/>
      <c r="L21" s="2"/>
      <c r="M21" s="2"/>
      <c r="N21" s="2"/>
      <c r="O21" s="37"/>
    </row>
    <row r="22" spans="1:41" s="3" customFormat="1" ht="24" customHeight="1" x14ac:dyDescent="0.2">
      <c r="A22" s="42"/>
      <c r="B22" s="106" t="s">
        <v>1</v>
      </c>
      <c r="C22" s="106"/>
      <c r="D22" s="106"/>
      <c r="E22" s="106"/>
      <c r="F22" s="106"/>
      <c r="G22" s="106"/>
      <c r="H22" s="106"/>
      <c r="I22" s="106"/>
      <c r="J22" s="106"/>
      <c r="K22" s="106"/>
      <c r="L22" s="106"/>
      <c r="M22" s="106"/>
      <c r="N22" s="106"/>
      <c r="O22" s="43"/>
      <c r="Q22" s="30"/>
      <c r="R22" s="47"/>
      <c r="S22" s="47"/>
      <c r="T22" s="47"/>
      <c r="U22" s="50"/>
      <c r="V22" s="50"/>
      <c r="W22" s="50"/>
      <c r="X22" s="50"/>
      <c r="Y22" s="50"/>
      <c r="Z22" s="50"/>
      <c r="AA22" s="50"/>
      <c r="AB22" s="50"/>
      <c r="AC22" s="50"/>
      <c r="AD22" s="50"/>
      <c r="AE22" s="50"/>
      <c r="AF22" s="50"/>
      <c r="AG22" s="50"/>
      <c r="AH22" s="50"/>
      <c r="AI22" s="50"/>
      <c r="AJ22" s="50"/>
      <c r="AK22" s="50"/>
      <c r="AL22" s="50"/>
      <c r="AM22" s="50"/>
      <c r="AN22" s="50"/>
      <c r="AO22" s="50"/>
    </row>
    <row r="23" spans="1:41" s="3" customFormat="1" ht="24" customHeight="1" x14ac:dyDescent="0.2">
      <c r="A23" s="42"/>
      <c r="B23" s="106" t="s">
        <v>2</v>
      </c>
      <c r="C23" s="106"/>
      <c r="D23" s="106"/>
      <c r="E23" s="106"/>
      <c r="F23" s="106"/>
      <c r="G23" s="106"/>
      <c r="H23" s="106"/>
      <c r="I23" s="106"/>
      <c r="J23" s="106"/>
      <c r="K23" s="106"/>
      <c r="L23" s="106"/>
      <c r="M23" s="106"/>
      <c r="N23" s="106"/>
      <c r="O23" s="43"/>
      <c r="Q23" s="30"/>
      <c r="R23" s="47"/>
      <c r="S23" s="47"/>
      <c r="T23" s="47"/>
      <c r="U23" s="50"/>
      <c r="V23" s="50"/>
      <c r="W23" s="50"/>
      <c r="X23" s="50"/>
      <c r="Y23" s="50"/>
      <c r="Z23" s="50"/>
      <c r="AA23" s="50"/>
      <c r="AB23" s="50"/>
      <c r="AC23" s="50"/>
      <c r="AD23" s="50"/>
      <c r="AE23" s="50"/>
      <c r="AF23" s="50"/>
      <c r="AG23" s="50"/>
      <c r="AH23" s="50"/>
      <c r="AI23" s="50"/>
      <c r="AJ23" s="50"/>
      <c r="AK23" s="50"/>
      <c r="AL23" s="50"/>
      <c r="AM23" s="50"/>
      <c r="AN23" s="50"/>
      <c r="AO23" s="50"/>
    </row>
    <row r="24" spans="1:41" x14ac:dyDescent="0.2">
      <c r="A24" s="23"/>
      <c r="B24" s="2"/>
      <c r="C24" s="2"/>
      <c r="D24" s="2"/>
      <c r="E24" s="2"/>
      <c r="F24" s="2"/>
      <c r="G24" s="2"/>
      <c r="H24" s="2"/>
      <c r="I24" s="2"/>
      <c r="J24" s="2"/>
      <c r="K24" s="2"/>
      <c r="L24" s="2"/>
      <c r="M24" s="2"/>
      <c r="N24" s="2"/>
      <c r="O24" s="37"/>
    </row>
    <row r="25" spans="1:41" x14ac:dyDescent="0.2">
      <c r="A25" s="23"/>
      <c r="B25" s="2"/>
      <c r="C25" s="2"/>
      <c r="D25" s="2"/>
      <c r="E25" s="2"/>
      <c r="F25" s="2"/>
      <c r="G25" s="2"/>
      <c r="H25" s="2"/>
      <c r="I25" s="2"/>
      <c r="J25" s="2"/>
      <c r="K25" s="2"/>
      <c r="L25" s="2"/>
      <c r="M25" s="2"/>
      <c r="N25" s="2"/>
      <c r="O25" s="37"/>
    </row>
    <row r="26" spans="1:41" s="2" customFormat="1" x14ac:dyDescent="0.2">
      <c r="A26" s="25"/>
      <c r="B26" s="26"/>
      <c r="C26" s="26"/>
      <c r="D26" s="26"/>
      <c r="E26" s="26"/>
      <c r="F26" s="26"/>
      <c r="G26" s="26"/>
      <c r="H26" s="26"/>
      <c r="I26" s="26"/>
      <c r="J26" s="26"/>
      <c r="K26" s="26"/>
      <c r="L26" s="26"/>
      <c r="M26" s="26"/>
      <c r="N26" s="26"/>
      <c r="O26" s="44"/>
      <c r="Q26" s="34"/>
      <c r="R26" s="48"/>
      <c r="S26" s="48"/>
      <c r="T26" s="48"/>
      <c r="U26" s="51"/>
      <c r="V26" s="51"/>
      <c r="W26" s="51"/>
      <c r="X26" s="51"/>
      <c r="Y26" s="51"/>
      <c r="Z26" s="51"/>
      <c r="AA26" s="51"/>
      <c r="AB26" s="51"/>
      <c r="AC26" s="51"/>
      <c r="AD26" s="51"/>
      <c r="AE26" s="51"/>
      <c r="AF26" s="51"/>
      <c r="AG26" s="51"/>
      <c r="AH26" s="51"/>
      <c r="AI26" s="51"/>
      <c r="AJ26" s="51"/>
      <c r="AK26" s="51"/>
      <c r="AL26" s="51"/>
      <c r="AM26" s="51"/>
      <c r="AN26" s="51"/>
      <c r="AO26" s="51"/>
    </row>
    <row r="27" spans="1:41" s="2" customFormat="1" x14ac:dyDescent="0.2">
      <c r="O27" s="9"/>
      <c r="Q27" s="34"/>
      <c r="R27" s="48"/>
      <c r="S27" s="48"/>
      <c r="T27" s="48"/>
      <c r="U27" s="51"/>
      <c r="V27" s="51"/>
      <c r="W27" s="51"/>
      <c r="X27" s="51"/>
      <c r="Y27" s="51"/>
      <c r="Z27" s="51"/>
      <c r="AA27" s="51"/>
      <c r="AB27" s="51"/>
      <c r="AC27" s="51"/>
      <c r="AD27" s="51"/>
      <c r="AE27" s="51"/>
      <c r="AF27" s="51"/>
      <c r="AG27" s="51"/>
      <c r="AH27" s="51"/>
      <c r="AI27" s="51"/>
      <c r="AJ27" s="51"/>
      <c r="AK27" s="51"/>
      <c r="AL27" s="51"/>
      <c r="AM27" s="51"/>
      <c r="AN27" s="51"/>
      <c r="AO27" s="51"/>
    </row>
    <row r="28" spans="1:41" ht="24" customHeight="1" x14ac:dyDescent="0.2">
      <c r="A28" s="2"/>
      <c r="B28" s="14" t="s">
        <v>47</v>
      </c>
      <c r="C28" s="6" t="s">
        <v>136</v>
      </c>
      <c r="D28" s="6"/>
      <c r="E28" s="6"/>
      <c r="F28" s="6"/>
      <c r="G28" s="6"/>
      <c r="H28" s="6"/>
      <c r="I28" s="6"/>
      <c r="J28" s="6"/>
      <c r="K28" s="6"/>
      <c r="L28" s="6"/>
      <c r="M28" s="6"/>
      <c r="N28" s="6"/>
      <c r="O28" s="15"/>
    </row>
    <row r="29" spans="1:41" ht="13.8" thickBot="1" x14ac:dyDescent="0.25">
      <c r="A29" s="2"/>
      <c r="B29" s="2"/>
      <c r="C29" s="2"/>
      <c r="D29" s="2"/>
      <c r="E29" s="2"/>
      <c r="F29" s="2"/>
      <c r="G29" s="2"/>
      <c r="H29" s="2"/>
      <c r="I29" s="2"/>
      <c r="J29" s="2"/>
      <c r="K29" s="2"/>
      <c r="L29" s="2"/>
      <c r="M29" s="2"/>
      <c r="N29" s="2"/>
      <c r="O29" s="9"/>
    </row>
    <row r="30" spans="1:41" ht="24" customHeight="1" thickBot="1" x14ac:dyDescent="0.25">
      <c r="A30" s="2"/>
      <c r="B30" s="2"/>
      <c r="C30" s="107" t="s">
        <v>3</v>
      </c>
      <c r="D30" s="108"/>
      <c r="E30" s="18"/>
      <c r="F30" s="18"/>
      <c r="G30" s="18"/>
      <c r="H30" s="18"/>
      <c r="I30" s="18"/>
      <c r="J30" s="18"/>
      <c r="K30" s="18"/>
      <c r="L30" s="18"/>
      <c r="M30" s="60"/>
      <c r="N30" s="19" t="s">
        <v>4</v>
      </c>
      <c r="O30" s="9"/>
      <c r="Q30" s="59" t="str">
        <f>IF(M30="","未記入",IF(M30&gt;=18,"OK",""))</f>
        <v>未記入</v>
      </c>
      <c r="U30" s="52" t="str">
        <f>IF(M30="","",M30)</f>
        <v/>
      </c>
    </row>
    <row r="31" spans="1:41" ht="6" customHeight="1" thickBot="1" x14ac:dyDescent="0.25">
      <c r="A31" s="2"/>
      <c r="B31" s="2"/>
      <c r="C31" s="2"/>
      <c r="D31" s="2"/>
      <c r="E31" s="2"/>
      <c r="F31" s="2"/>
      <c r="G31" s="2"/>
      <c r="H31" s="2"/>
      <c r="I31" s="2"/>
      <c r="J31" s="2"/>
      <c r="K31" s="2"/>
      <c r="L31" s="5"/>
      <c r="M31" s="2"/>
      <c r="N31" s="2"/>
      <c r="O31" s="9"/>
      <c r="U31" s="52"/>
    </row>
    <row r="32" spans="1:41" ht="24" customHeight="1" thickBot="1" x14ac:dyDescent="0.25">
      <c r="A32" s="2"/>
      <c r="B32" s="2"/>
      <c r="C32" s="107" t="s">
        <v>5</v>
      </c>
      <c r="D32" s="108"/>
      <c r="E32" s="18" t="s">
        <v>17</v>
      </c>
      <c r="F32" s="18"/>
      <c r="G32" s="18" t="s">
        <v>18</v>
      </c>
      <c r="H32" s="18"/>
      <c r="I32" s="18"/>
      <c r="J32" s="18"/>
      <c r="K32" s="18"/>
      <c r="L32" s="18"/>
      <c r="M32" s="60"/>
      <c r="N32" s="19"/>
      <c r="O32" s="9"/>
      <c r="Q32" s="59" t="str">
        <f>IF(M32="","未選択",IF(OR(M32=1,M32=2),"OK",""))</f>
        <v>未選択</v>
      </c>
      <c r="U32" s="52" t="str">
        <f>IF(M32="","",M32)</f>
        <v/>
      </c>
    </row>
    <row r="33" spans="1:21" ht="6" customHeight="1" thickBot="1" x14ac:dyDescent="0.25">
      <c r="A33" s="2"/>
      <c r="B33" s="2"/>
      <c r="C33" s="2"/>
      <c r="D33" s="2"/>
      <c r="E33" s="2"/>
      <c r="F33" s="2"/>
      <c r="G33" s="2"/>
      <c r="H33" s="2"/>
      <c r="I33" s="2"/>
      <c r="J33" s="2"/>
      <c r="K33" s="2"/>
      <c r="L33" s="2"/>
      <c r="M33" s="2"/>
      <c r="N33" s="2"/>
      <c r="O33" s="9"/>
      <c r="U33" s="52"/>
    </row>
    <row r="34" spans="1:21" ht="24" customHeight="1" thickBot="1" x14ac:dyDescent="0.25">
      <c r="A34" s="2"/>
      <c r="B34" s="2"/>
      <c r="C34" s="107" t="s">
        <v>6</v>
      </c>
      <c r="D34" s="108"/>
      <c r="E34" s="18" t="s">
        <v>19</v>
      </c>
      <c r="F34" s="18"/>
      <c r="G34" s="18" t="s">
        <v>20</v>
      </c>
      <c r="H34" s="18"/>
      <c r="I34" s="18"/>
      <c r="J34" s="18"/>
      <c r="K34" s="18"/>
      <c r="L34" s="18"/>
      <c r="M34" s="60"/>
      <c r="N34" s="19"/>
      <c r="O34" s="9"/>
      <c r="Q34" s="59" t="str">
        <f>IF(M34="","未選択",IF(OR(M34=1,M34=2),"OK",""))</f>
        <v>未選択</v>
      </c>
      <c r="U34" s="52" t="str">
        <f>IF(M34="","",M34)</f>
        <v/>
      </c>
    </row>
    <row r="35" spans="1:21" ht="6" customHeight="1" x14ac:dyDescent="0.2">
      <c r="A35" s="2"/>
      <c r="B35" s="2"/>
      <c r="C35" s="2"/>
      <c r="D35" s="2"/>
      <c r="E35" s="2"/>
      <c r="F35" s="2"/>
      <c r="G35" s="2"/>
      <c r="H35" s="2"/>
      <c r="I35" s="2"/>
      <c r="J35" s="2"/>
      <c r="K35" s="2"/>
      <c r="L35" s="2"/>
      <c r="M35" s="2"/>
      <c r="N35" s="2"/>
      <c r="O35" s="9"/>
    </row>
    <row r="36" spans="1:21" ht="24" customHeight="1" x14ac:dyDescent="0.2">
      <c r="A36" s="2"/>
      <c r="B36" s="2"/>
      <c r="C36" s="20" t="s">
        <v>7</v>
      </c>
      <c r="D36" s="21"/>
      <c r="E36" s="21"/>
      <c r="F36" s="21"/>
      <c r="G36" s="21"/>
      <c r="H36" s="21"/>
      <c r="I36" s="21"/>
      <c r="J36" s="21"/>
      <c r="K36" s="21"/>
      <c r="L36" s="21"/>
      <c r="M36" s="21"/>
      <c r="N36" s="22"/>
      <c r="O36" s="9"/>
    </row>
    <row r="37" spans="1:21" ht="24" customHeight="1" x14ac:dyDescent="0.2">
      <c r="A37" s="2"/>
      <c r="B37" s="2"/>
      <c r="C37" s="23"/>
      <c r="D37" s="2" t="s">
        <v>21</v>
      </c>
      <c r="E37" s="2"/>
      <c r="F37" s="2"/>
      <c r="G37" s="2"/>
      <c r="H37" s="2"/>
      <c r="I37" s="2" t="s">
        <v>22</v>
      </c>
      <c r="J37" s="2"/>
      <c r="K37" s="2"/>
      <c r="L37" s="2"/>
      <c r="M37" s="2"/>
      <c r="N37" s="24"/>
      <c r="O37" s="9"/>
    </row>
    <row r="38" spans="1:21" ht="24" customHeight="1" x14ac:dyDescent="0.2">
      <c r="A38" s="2"/>
      <c r="B38" s="2"/>
      <c r="C38" s="23"/>
      <c r="D38" s="2" t="s">
        <v>23</v>
      </c>
      <c r="E38" s="2"/>
      <c r="F38" s="2"/>
      <c r="G38" s="2"/>
      <c r="H38" s="2"/>
      <c r="I38" s="2" t="s">
        <v>24</v>
      </c>
      <c r="J38" s="2"/>
      <c r="K38" s="2"/>
      <c r="L38" s="2"/>
      <c r="M38" s="2"/>
      <c r="N38" s="24"/>
      <c r="O38" s="9"/>
    </row>
    <row r="39" spans="1:21" ht="24" customHeight="1" x14ac:dyDescent="0.2">
      <c r="A39" s="2"/>
      <c r="B39" s="2"/>
      <c r="C39" s="23"/>
      <c r="D39" s="2" t="s">
        <v>25</v>
      </c>
      <c r="E39" s="2"/>
      <c r="F39" s="2"/>
      <c r="G39" s="2"/>
      <c r="H39" s="2"/>
      <c r="I39" s="2" t="s">
        <v>26</v>
      </c>
      <c r="J39" s="2"/>
      <c r="K39" s="2"/>
      <c r="L39" s="2"/>
      <c r="M39" s="2"/>
      <c r="N39" s="24"/>
      <c r="O39" s="9"/>
    </row>
    <row r="40" spans="1:21" ht="6" customHeight="1" thickBot="1" x14ac:dyDescent="0.25">
      <c r="A40" s="2"/>
      <c r="B40" s="2"/>
      <c r="C40" s="23"/>
      <c r="D40" s="2"/>
      <c r="E40" s="2"/>
      <c r="F40" s="2"/>
      <c r="G40" s="2"/>
      <c r="H40" s="2"/>
      <c r="I40" s="2"/>
      <c r="J40" s="2"/>
      <c r="K40" s="2"/>
      <c r="L40" s="2"/>
      <c r="M40" s="2"/>
      <c r="N40" s="24"/>
      <c r="O40" s="9"/>
    </row>
    <row r="41" spans="1:21" ht="24" customHeight="1" thickBot="1" x14ac:dyDescent="0.25">
      <c r="A41" s="2"/>
      <c r="B41" s="2"/>
      <c r="C41" s="25"/>
      <c r="D41" s="26"/>
      <c r="E41" s="26"/>
      <c r="F41" s="26"/>
      <c r="G41" s="26"/>
      <c r="H41" s="26"/>
      <c r="I41" s="26"/>
      <c r="J41" s="26"/>
      <c r="K41" s="26"/>
      <c r="L41" s="26"/>
      <c r="M41" s="60"/>
      <c r="N41" s="27"/>
      <c r="O41" s="9"/>
      <c r="Q41" s="59" t="str">
        <f>IF(M41="","未選択",IF(OR(M41=1,M41=2,M41=3,M41=4,M41=5,M41=6),"OK",""))</f>
        <v>未選択</v>
      </c>
      <c r="U41" s="52" t="str">
        <f>IF(M41="","",M41)</f>
        <v/>
      </c>
    </row>
    <row r="42" spans="1:21" ht="6" customHeight="1" x14ac:dyDescent="0.2">
      <c r="A42" s="2"/>
      <c r="B42" s="2"/>
      <c r="C42" s="2"/>
      <c r="D42" s="2"/>
      <c r="E42" s="2"/>
      <c r="F42" s="2"/>
      <c r="G42" s="2"/>
      <c r="H42" s="2"/>
      <c r="I42" s="2"/>
      <c r="J42" s="2"/>
      <c r="K42" s="2"/>
      <c r="L42" s="2"/>
      <c r="M42" s="2"/>
      <c r="N42" s="2"/>
      <c r="O42" s="9"/>
    </row>
    <row r="43" spans="1:21" ht="24" customHeight="1" x14ac:dyDescent="0.2">
      <c r="A43" s="2"/>
      <c r="B43" s="2"/>
      <c r="C43" s="94" t="s">
        <v>8</v>
      </c>
      <c r="D43" s="95"/>
      <c r="E43" s="95"/>
      <c r="F43" s="95"/>
      <c r="G43" s="95"/>
      <c r="H43" s="95"/>
      <c r="I43" s="95"/>
      <c r="J43" s="95"/>
      <c r="K43" s="95"/>
      <c r="L43" s="95"/>
      <c r="M43" s="95"/>
      <c r="N43" s="96"/>
      <c r="O43" s="15"/>
    </row>
    <row r="44" spans="1:21" ht="84" customHeight="1" x14ac:dyDescent="0.2">
      <c r="A44" s="2"/>
      <c r="B44" s="2"/>
      <c r="C44" s="93" t="s">
        <v>140</v>
      </c>
      <c r="D44" s="89"/>
      <c r="E44" s="89"/>
      <c r="F44" s="89"/>
      <c r="G44" s="89"/>
      <c r="H44" s="89"/>
      <c r="I44" s="89"/>
      <c r="J44" s="89"/>
      <c r="K44" s="89"/>
      <c r="L44" s="89"/>
      <c r="M44" s="89"/>
      <c r="N44" s="90"/>
      <c r="O44" s="13"/>
    </row>
    <row r="45" spans="1:21" ht="24" customHeight="1" x14ac:dyDescent="0.2">
      <c r="A45" s="2"/>
      <c r="B45" s="2"/>
      <c r="C45" s="23"/>
      <c r="D45" s="2" t="s">
        <v>27</v>
      </c>
      <c r="E45" s="2"/>
      <c r="F45" s="2"/>
      <c r="G45" s="2" t="s">
        <v>31</v>
      </c>
      <c r="H45" s="2"/>
      <c r="I45" s="2"/>
      <c r="J45" s="2" t="s">
        <v>30</v>
      </c>
      <c r="K45" s="2"/>
      <c r="L45" s="2"/>
      <c r="M45" s="2"/>
      <c r="N45" s="24"/>
      <c r="O45" s="9"/>
    </row>
    <row r="46" spans="1:21" ht="24" customHeight="1" x14ac:dyDescent="0.2">
      <c r="A46" s="2"/>
      <c r="B46" s="2"/>
      <c r="C46" s="23"/>
      <c r="D46" s="2" t="s">
        <v>29</v>
      </c>
      <c r="E46" s="2"/>
      <c r="F46" s="2"/>
      <c r="G46" s="2" t="s">
        <v>28</v>
      </c>
      <c r="H46" s="2"/>
      <c r="I46" s="2"/>
      <c r="J46" s="2" t="s">
        <v>32</v>
      </c>
      <c r="K46" s="2"/>
      <c r="L46" s="2"/>
      <c r="M46" s="2"/>
      <c r="N46" s="24"/>
      <c r="O46" s="9"/>
    </row>
    <row r="47" spans="1:21" ht="24" customHeight="1" x14ac:dyDescent="0.2">
      <c r="A47" s="2"/>
      <c r="B47" s="2"/>
      <c r="C47" s="23"/>
      <c r="D47" s="2" t="s">
        <v>33</v>
      </c>
      <c r="E47" s="2"/>
      <c r="F47" s="2"/>
      <c r="G47" s="2" t="s">
        <v>34</v>
      </c>
      <c r="H47" s="2"/>
      <c r="I47" s="2"/>
      <c r="J47" s="2" t="s">
        <v>35</v>
      </c>
      <c r="K47" s="2"/>
      <c r="L47" s="2"/>
      <c r="M47" s="2"/>
      <c r="N47" s="24"/>
      <c r="O47" s="9"/>
    </row>
    <row r="48" spans="1:21" ht="24" customHeight="1" x14ac:dyDescent="0.2">
      <c r="A48" s="2"/>
      <c r="B48" s="2"/>
      <c r="C48" s="23"/>
      <c r="D48" s="2" t="s">
        <v>36</v>
      </c>
      <c r="E48" s="2"/>
      <c r="F48" s="2"/>
      <c r="G48" s="2" t="s">
        <v>37</v>
      </c>
      <c r="H48" s="2"/>
      <c r="I48" s="2"/>
      <c r="J48" s="2" t="s">
        <v>38</v>
      </c>
      <c r="K48" s="2"/>
      <c r="L48" s="2"/>
      <c r="M48" s="2"/>
      <c r="N48" s="24"/>
      <c r="O48" s="9"/>
    </row>
    <row r="49" spans="1:42" ht="24" customHeight="1" x14ac:dyDescent="0.2">
      <c r="A49" s="2"/>
      <c r="B49" s="2"/>
      <c r="C49" s="23"/>
      <c r="D49" s="2" t="s">
        <v>39</v>
      </c>
      <c r="E49" s="2"/>
      <c r="F49" s="2"/>
      <c r="G49" s="2" t="s">
        <v>40</v>
      </c>
      <c r="H49" s="2"/>
      <c r="I49" s="2"/>
      <c r="J49" s="2" t="s">
        <v>41</v>
      </c>
      <c r="K49" s="2"/>
      <c r="L49" s="2"/>
      <c r="M49" s="2"/>
      <c r="N49" s="24"/>
      <c r="O49" s="9"/>
    </row>
    <row r="50" spans="1:42" ht="24" customHeight="1" x14ac:dyDescent="0.2">
      <c r="A50" s="2"/>
      <c r="B50" s="2"/>
      <c r="C50" s="23"/>
      <c r="D50" s="2" t="s">
        <v>42</v>
      </c>
      <c r="E50" s="2"/>
      <c r="F50" s="2"/>
      <c r="G50" s="2"/>
      <c r="H50" s="2"/>
      <c r="I50" s="2"/>
      <c r="J50" s="2" t="s">
        <v>43</v>
      </c>
      <c r="K50" s="2"/>
      <c r="L50" s="2"/>
      <c r="M50" s="2"/>
      <c r="N50" s="24"/>
      <c r="O50" s="9"/>
    </row>
    <row r="51" spans="1:42" ht="24" customHeight="1" thickBot="1" x14ac:dyDescent="0.25">
      <c r="A51" s="2"/>
      <c r="B51" s="2"/>
      <c r="C51" s="23"/>
      <c r="D51" s="2" t="s">
        <v>44</v>
      </c>
      <c r="E51" s="2"/>
      <c r="F51" s="2"/>
      <c r="G51" s="2" t="s">
        <v>45</v>
      </c>
      <c r="H51" s="2"/>
      <c r="I51" s="2"/>
      <c r="J51" s="2" t="s">
        <v>46</v>
      </c>
      <c r="K51" s="2"/>
      <c r="L51" s="2"/>
      <c r="M51" s="2"/>
      <c r="N51" s="24"/>
      <c r="O51" s="9"/>
    </row>
    <row r="52" spans="1:42" ht="24" customHeight="1" thickBot="1" x14ac:dyDescent="0.25">
      <c r="A52" s="2"/>
      <c r="B52" s="2"/>
      <c r="C52" s="23"/>
      <c r="D52" s="2" t="s">
        <v>53</v>
      </c>
      <c r="E52" s="2"/>
      <c r="F52" s="109"/>
      <c r="G52" s="110"/>
      <c r="H52" s="110"/>
      <c r="I52" s="110"/>
      <c r="J52" s="110"/>
      <c r="K52" s="110"/>
      <c r="L52" s="110"/>
      <c r="M52" s="111"/>
      <c r="N52" s="24"/>
      <c r="O52" s="9"/>
      <c r="Q52" s="17" t="str">
        <f>IF(AND(COUNTIF($C$55:$M$56,21)=1,F52=""),"「21．その他」を選択の場合、具体的内容を記入してください。",IF(AND(COUNTIF($C$55:$M$56,21)=1,F52&lt;&gt;""),"OK",""))</f>
        <v/>
      </c>
      <c r="U52" s="52" t="str">
        <f>IF(F52="","",F52)</f>
        <v/>
      </c>
    </row>
    <row r="53" spans="1:42" ht="6" customHeight="1" x14ac:dyDescent="0.2">
      <c r="A53" s="2"/>
      <c r="B53" s="2"/>
      <c r="C53" s="23"/>
      <c r="D53" s="2"/>
      <c r="E53" s="2"/>
      <c r="F53" s="7"/>
      <c r="G53" s="7"/>
      <c r="H53" s="7"/>
      <c r="I53" s="7"/>
      <c r="J53" s="7"/>
      <c r="K53" s="7"/>
      <c r="L53" s="7"/>
      <c r="M53" s="2"/>
      <c r="N53" s="24"/>
      <c r="O53" s="9"/>
    </row>
    <row r="54" spans="1:42" ht="15" customHeight="1" thickBot="1" x14ac:dyDescent="0.2">
      <c r="A54" s="2"/>
      <c r="B54" s="2"/>
      <c r="C54" s="28" t="s">
        <v>138</v>
      </c>
      <c r="D54" s="7"/>
      <c r="E54" s="7"/>
      <c r="F54" s="7"/>
      <c r="G54" s="2"/>
      <c r="H54" s="2"/>
      <c r="I54" s="2"/>
      <c r="J54" s="2"/>
      <c r="K54" s="2"/>
      <c r="L54" s="2"/>
      <c r="M54" s="2"/>
      <c r="N54" s="24"/>
      <c r="O54" s="9"/>
      <c r="R54" s="29"/>
      <c r="S54" s="29"/>
      <c r="T54" s="29"/>
      <c r="U54" s="53">
        <v>1</v>
      </c>
      <c r="V54" s="53">
        <v>2</v>
      </c>
      <c r="W54" s="53">
        <v>3</v>
      </c>
      <c r="X54" s="53">
        <v>4</v>
      </c>
      <c r="Y54" s="53">
        <v>5</v>
      </c>
      <c r="Z54" s="53">
        <v>6</v>
      </c>
      <c r="AA54" s="53">
        <v>7</v>
      </c>
      <c r="AB54" s="53">
        <v>8</v>
      </c>
      <c r="AC54" s="53">
        <v>9</v>
      </c>
      <c r="AD54" s="53">
        <v>10</v>
      </c>
      <c r="AE54" s="53">
        <v>11</v>
      </c>
      <c r="AF54" s="53">
        <v>12</v>
      </c>
      <c r="AG54" s="53">
        <v>13</v>
      </c>
      <c r="AH54" s="53">
        <v>14</v>
      </c>
      <c r="AI54" s="53">
        <v>15</v>
      </c>
      <c r="AJ54" s="53">
        <v>16</v>
      </c>
      <c r="AK54" s="53">
        <v>17</v>
      </c>
      <c r="AL54" s="53">
        <v>18</v>
      </c>
      <c r="AM54" s="53">
        <v>19</v>
      </c>
      <c r="AN54" s="53">
        <v>20</v>
      </c>
      <c r="AO54" s="53">
        <v>21</v>
      </c>
    </row>
    <row r="55" spans="1:42" ht="24" customHeight="1" thickBot="1" x14ac:dyDescent="0.25">
      <c r="A55" s="2"/>
      <c r="B55" s="2"/>
      <c r="C55" s="63"/>
      <c r="D55" s="62"/>
      <c r="E55" s="62"/>
      <c r="F55" s="62"/>
      <c r="G55" s="62"/>
      <c r="H55" s="62"/>
      <c r="I55" s="62"/>
      <c r="J55" s="62"/>
      <c r="K55" s="62"/>
      <c r="L55" s="62"/>
      <c r="M55" s="62"/>
      <c r="N55" s="24"/>
      <c r="O55" s="9"/>
      <c r="Q55" s="59" t="str">
        <f>IF(SUM(C55:M55,C56:L56)=0,"未選択",IF(OR(SUM(C55:M55,C56:L56)&gt;=1),"OK",""))</f>
        <v>未選択</v>
      </c>
      <c r="R55" s="17"/>
      <c r="S55" s="17"/>
      <c r="T55" s="17"/>
      <c r="U55" s="52">
        <f>IF(COUNTIF($C$55:$M$56,U54),1,0)</f>
        <v>0</v>
      </c>
      <c r="V55" s="52">
        <f t="shared" ref="V55:AO55" si="0">IF(COUNTIF($C$55:$M$56,V54),1,0)</f>
        <v>0</v>
      </c>
      <c r="W55" s="52">
        <f t="shared" si="0"/>
        <v>0</v>
      </c>
      <c r="X55" s="52">
        <f t="shared" si="0"/>
        <v>0</v>
      </c>
      <c r="Y55" s="52">
        <f t="shared" si="0"/>
        <v>0</v>
      </c>
      <c r="Z55" s="52">
        <f t="shared" si="0"/>
        <v>0</v>
      </c>
      <c r="AA55" s="52">
        <f t="shared" si="0"/>
        <v>0</v>
      </c>
      <c r="AB55" s="52">
        <f t="shared" si="0"/>
        <v>0</v>
      </c>
      <c r="AC55" s="52">
        <f t="shared" si="0"/>
        <v>0</v>
      </c>
      <c r="AD55" s="52">
        <f t="shared" si="0"/>
        <v>0</v>
      </c>
      <c r="AE55" s="52">
        <f t="shared" si="0"/>
        <v>0</v>
      </c>
      <c r="AF55" s="52">
        <f t="shared" si="0"/>
        <v>0</v>
      </c>
      <c r="AG55" s="52">
        <f t="shared" si="0"/>
        <v>0</v>
      </c>
      <c r="AH55" s="52">
        <f t="shared" si="0"/>
        <v>0</v>
      </c>
      <c r="AI55" s="52">
        <f t="shared" si="0"/>
        <v>0</v>
      </c>
      <c r="AJ55" s="52">
        <f t="shared" si="0"/>
        <v>0</v>
      </c>
      <c r="AK55" s="52">
        <f t="shared" si="0"/>
        <v>0</v>
      </c>
      <c r="AL55" s="52">
        <f t="shared" si="0"/>
        <v>0</v>
      </c>
      <c r="AM55" s="52">
        <f t="shared" si="0"/>
        <v>0</v>
      </c>
      <c r="AN55" s="52">
        <f t="shared" si="0"/>
        <v>0</v>
      </c>
      <c r="AO55" s="52">
        <f t="shared" si="0"/>
        <v>0</v>
      </c>
      <c r="AP55" s="58">
        <f>SUM(U55:AO55)</f>
        <v>0</v>
      </c>
    </row>
    <row r="56" spans="1:42" ht="24" customHeight="1" x14ac:dyDescent="0.2">
      <c r="A56" s="2"/>
      <c r="B56" s="2"/>
      <c r="C56" s="64"/>
      <c r="D56" s="65"/>
      <c r="E56" s="65"/>
      <c r="F56" s="65"/>
      <c r="G56" s="65"/>
      <c r="H56" s="65"/>
      <c r="I56" s="65"/>
      <c r="J56" s="65"/>
      <c r="K56" s="65"/>
      <c r="L56" s="65"/>
      <c r="M56" s="61"/>
      <c r="N56" s="27"/>
      <c r="O56" s="9"/>
    </row>
    <row r="57" spans="1:42" s="2" customFormat="1" x14ac:dyDescent="0.2">
      <c r="O57" s="9"/>
      <c r="Q57" s="34"/>
      <c r="R57" s="48"/>
      <c r="S57" s="48"/>
      <c r="T57" s="48"/>
      <c r="U57" s="51"/>
      <c r="V57" s="51"/>
      <c r="W57" s="51"/>
      <c r="X57" s="51"/>
      <c r="Y57" s="51"/>
      <c r="Z57" s="51"/>
      <c r="AA57" s="51"/>
      <c r="AB57" s="51"/>
      <c r="AC57" s="51"/>
      <c r="AD57" s="51"/>
      <c r="AE57" s="51"/>
      <c r="AF57" s="51"/>
      <c r="AG57" s="51"/>
      <c r="AH57" s="51"/>
      <c r="AI57" s="51"/>
      <c r="AJ57" s="51"/>
      <c r="AK57" s="51"/>
      <c r="AL57" s="51"/>
      <c r="AM57" s="51"/>
      <c r="AN57" s="51"/>
      <c r="AO57" s="51"/>
    </row>
    <row r="58" spans="1:42" s="2" customFormat="1" x14ac:dyDescent="0.2">
      <c r="O58" s="9"/>
      <c r="Q58" s="34"/>
      <c r="R58" s="48"/>
      <c r="S58" s="48"/>
      <c r="T58" s="48"/>
      <c r="U58" s="51"/>
      <c r="V58" s="51"/>
      <c r="W58" s="51"/>
      <c r="X58" s="51"/>
      <c r="Y58" s="51"/>
      <c r="Z58" s="51"/>
      <c r="AA58" s="51"/>
      <c r="AB58" s="51"/>
      <c r="AC58" s="51"/>
      <c r="AD58" s="51"/>
      <c r="AE58" s="51"/>
      <c r="AF58" s="51"/>
      <c r="AG58" s="51"/>
      <c r="AH58" s="51"/>
      <c r="AI58" s="51"/>
      <c r="AJ58" s="51"/>
      <c r="AK58" s="51"/>
      <c r="AL58" s="51"/>
      <c r="AM58" s="51"/>
      <c r="AN58" s="51"/>
      <c r="AO58" s="51"/>
    </row>
    <row r="59" spans="1:42" ht="24" customHeight="1" x14ac:dyDescent="0.2">
      <c r="A59" s="2"/>
      <c r="B59" s="14" t="s">
        <v>48</v>
      </c>
      <c r="C59" s="6" t="s">
        <v>111</v>
      </c>
      <c r="D59" s="6"/>
      <c r="E59" s="6"/>
      <c r="F59" s="6"/>
      <c r="G59" s="6"/>
      <c r="H59" s="6"/>
      <c r="I59" s="6"/>
      <c r="J59" s="6"/>
      <c r="K59" s="6"/>
      <c r="L59" s="6"/>
      <c r="M59" s="6"/>
      <c r="N59" s="6"/>
      <c r="O59" s="15"/>
    </row>
    <row r="60" spans="1:42" ht="48" customHeight="1" x14ac:dyDescent="0.2">
      <c r="A60" s="2"/>
      <c r="B60" s="12"/>
      <c r="C60" s="89" t="s">
        <v>137</v>
      </c>
      <c r="D60" s="89"/>
      <c r="E60" s="89"/>
      <c r="F60" s="89"/>
      <c r="G60" s="89"/>
      <c r="H60" s="89"/>
      <c r="I60" s="89"/>
      <c r="J60" s="89"/>
      <c r="K60" s="89"/>
      <c r="L60" s="89"/>
      <c r="M60" s="89"/>
      <c r="N60" s="89"/>
      <c r="O60" s="13"/>
    </row>
    <row r="61" spans="1:42" ht="48" customHeight="1" x14ac:dyDescent="0.2">
      <c r="C61" s="112" t="s">
        <v>146</v>
      </c>
      <c r="D61" s="113"/>
      <c r="E61" s="113"/>
      <c r="F61" s="113"/>
      <c r="G61" s="113"/>
      <c r="H61" s="113"/>
      <c r="I61" s="113"/>
      <c r="J61" s="113"/>
      <c r="K61" s="113"/>
      <c r="L61" s="113"/>
      <c r="M61" s="113"/>
      <c r="N61" s="113"/>
      <c r="O61" s="1"/>
      <c r="Q61" s="1"/>
      <c r="R61" s="69"/>
      <c r="S61" s="69"/>
      <c r="T61" s="69"/>
    </row>
    <row r="62" spans="1:42" ht="48" customHeight="1" x14ac:dyDescent="0.2">
      <c r="A62" s="2"/>
      <c r="B62" s="14" t="s">
        <v>86</v>
      </c>
      <c r="C62" s="87" t="s">
        <v>112</v>
      </c>
      <c r="D62" s="87"/>
      <c r="E62" s="87"/>
      <c r="F62" s="87"/>
      <c r="G62" s="87"/>
      <c r="H62" s="87"/>
      <c r="I62" s="87"/>
      <c r="J62" s="87"/>
      <c r="K62" s="87"/>
      <c r="L62" s="87"/>
      <c r="M62" s="87"/>
      <c r="N62" s="87"/>
      <c r="O62" s="10"/>
    </row>
    <row r="63" spans="1:42" ht="24" customHeight="1" thickBot="1" x14ac:dyDescent="0.25">
      <c r="A63" s="2"/>
      <c r="B63" s="2"/>
      <c r="C63" s="8" t="s">
        <v>11</v>
      </c>
      <c r="D63" s="8"/>
      <c r="E63" s="8"/>
      <c r="F63" s="8"/>
      <c r="G63" s="8"/>
      <c r="H63" s="8"/>
      <c r="I63" s="8"/>
      <c r="J63" s="8"/>
      <c r="K63" s="8"/>
      <c r="L63" s="8"/>
      <c r="M63" s="8"/>
      <c r="N63" s="8"/>
      <c r="O63" s="15"/>
    </row>
    <row r="64" spans="1:42" ht="24" customHeight="1" x14ac:dyDescent="0.2">
      <c r="A64" s="2"/>
      <c r="B64" s="2"/>
      <c r="C64" s="76"/>
      <c r="D64" s="2" t="s">
        <v>50</v>
      </c>
      <c r="E64" s="2"/>
      <c r="F64" s="2"/>
      <c r="G64" s="2"/>
      <c r="H64" s="2"/>
      <c r="I64" s="2"/>
      <c r="J64" s="2"/>
      <c r="K64" s="2"/>
      <c r="L64" s="2"/>
      <c r="M64" s="2"/>
      <c r="N64" s="2"/>
      <c r="O64" s="9"/>
      <c r="Q64" s="59" t="str">
        <f>IF(C64="","未選択",IF(OR(C64=1,C64=2),"OK",""))</f>
        <v>未選択</v>
      </c>
      <c r="U64" s="52" t="str">
        <f>IF(C64="","",C64)</f>
        <v/>
      </c>
    </row>
    <row r="65" spans="1:41" ht="24" customHeight="1" thickBot="1" x14ac:dyDescent="0.25">
      <c r="A65" s="2"/>
      <c r="B65" s="2"/>
      <c r="C65" s="77"/>
      <c r="D65" s="2" t="s">
        <v>52</v>
      </c>
      <c r="E65" s="2"/>
      <c r="F65" s="2"/>
      <c r="G65" s="2"/>
      <c r="H65" s="2"/>
      <c r="I65" s="2"/>
      <c r="J65" s="2"/>
      <c r="K65" s="2"/>
      <c r="L65" s="2"/>
      <c r="M65" s="2"/>
      <c r="N65" s="2"/>
      <c r="O65" s="9"/>
    </row>
    <row r="66" spans="1:41" ht="36" customHeight="1" thickBot="1" x14ac:dyDescent="0.25">
      <c r="A66" s="2"/>
      <c r="B66" s="2"/>
      <c r="C66" s="2"/>
      <c r="D66" s="74" t="s">
        <v>113</v>
      </c>
      <c r="E66" s="75"/>
      <c r="F66" s="75"/>
      <c r="G66" s="75"/>
      <c r="H66" s="75"/>
      <c r="I66" s="75"/>
      <c r="J66" s="75"/>
      <c r="K66" s="75"/>
      <c r="L66" s="75"/>
      <c r="M66" s="75"/>
      <c r="N66" s="75"/>
      <c r="O66" s="15"/>
    </row>
    <row r="67" spans="1:41" x14ac:dyDescent="0.2">
      <c r="A67" s="2"/>
      <c r="B67" s="2"/>
      <c r="C67" s="2"/>
      <c r="D67" s="78"/>
      <c r="E67" s="79"/>
      <c r="F67" s="79"/>
      <c r="G67" s="79"/>
      <c r="H67" s="79"/>
      <c r="I67" s="79"/>
      <c r="J67" s="79"/>
      <c r="K67" s="79"/>
      <c r="L67" s="79"/>
      <c r="M67" s="79"/>
      <c r="N67" s="80"/>
      <c r="O67" s="10"/>
      <c r="Q67" s="73" t="str">
        <f>IF(AND(C64=2,D67=""),"「2．あり」の場合、具体的内容をご記入ください。",IF(AND(C64=1),"「1．なし」の場合、具体的内容の記入は不要です。",IF(AND(C64=2,D67&lt;&gt;""),"OK","")))</f>
        <v/>
      </c>
      <c r="R67" s="73"/>
      <c r="S67" s="73"/>
      <c r="T67" s="45"/>
      <c r="U67" s="52" t="str">
        <f>IF(D67="","",D67)</f>
        <v/>
      </c>
    </row>
    <row r="68" spans="1:41" x14ac:dyDescent="0.2">
      <c r="A68" s="2"/>
      <c r="B68" s="2"/>
      <c r="C68" s="2"/>
      <c r="D68" s="81"/>
      <c r="E68" s="82"/>
      <c r="F68" s="82"/>
      <c r="G68" s="82"/>
      <c r="H68" s="82"/>
      <c r="I68" s="82"/>
      <c r="J68" s="82"/>
      <c r="K68" s="82"/>
      <c r="L68" s="82"/>
      <c r="M68" s="82"/>
      <c r="N68" s="83"/>
      <c r="O68" s="10"/>
      <c r="Q68" s="73"/>
      <c r="R68" s="73"/>
      <c r="S68" s="73"/>
      <c r="T68" s="45"/>
    </row>
    <row r="69" spans="1:41" ht="13.8" thickBot="1" x14ac:dyDescent="0.25">
      <c r="A69" s="2"/>
      <c r="B69" s="2"/>
      <c r="C69" s="2"/>
      <c r="D69" s="84"/>
      <c r="E69" s="85"/>
      <c r="F69" s="85"/>
      <c r="G69" s="85"/>
      <c r="H69" s="85"/>
      <c r="I69" s="85"/>
      <c r="J69" s="85"/>
      <c r="K69" s="85"/>
      <c r="L69" s="85"/>
      <c r="M69" s="85"/>
      <c r="N69" s="86"/>
      <c r="O69" s="10"/>
      <c r="Q69" s="73"/>
      <c r="R69" s="73"/>
      <c r="S69" s="73"/>
      <c r="T69" s="45"/>
    </row>
    <row r="70" spans="1:41" s="4" customFormat="1" x14ac:dyDescent="0.2">
      <c r="A70" s="9"/>
      <c r="B70" s="9"/>
      <c r="C70" s="9"/>
      <c r="D70" s="10"/>
      <c r="E70" s="10"/>
      <c r="F70" s="10"/>
      <c r="G70" s="10"/>
      <c r="H70" s="10"/>
      <c r="I70" s="10"/>
      <c r="J70" s="10"/>
      <c r="K70" s="10"/>
      <c r="L70" s="10"/>
      <c r="M70" s="10"/>
      <c r="N70" s="10"/>
      <c r="O70" s="10"/>
      <c r="Q70" s="31"/>
      <c r="R70" s="49"/>
      <c r="S70" s="49"/>
      <c r="T70" s="49"/>
      <c r="U70" s="54"/>
      <c r="V70" s="54"/>
      <c r="W70" s="54"/>
      <c r="X70" s="54"/>
      <c r="Y70" s="54"/>
      <c r="Z70" s="54"/>
      <c r="AA70" s="54"/>
      <c r="AB70" s="54"/>
      <c r="AC70" s="54"/>
      <c r="AD70" s="54"/>
      <c r="AE70" s="54"/>
      <c r="AF70" s="54"/>
      <c r="AG70" s="54"/>
      <c r="AH70" s="54"/>
      <c r="AI70" s="54"/>
      <c r="AJ70" s="54"/>
      <c r="AK70" s="54"/>
      <c r="AL70" s="54"/>
      <c r="AM70" s="54"/>
      <c r="AN70" s="54"/>
      <c r="AO70" s="54"/>
    </row>
    <row r="71" spans="1:41" ht="24" customHeight="1" thickBot="1" x14ac:dyDescent="0.25">
      <c r="A71" s="2"/>
      <c r="B71" s="2"/>
      <c r="C71" s="11" t="s">
        <v>10</v>
      </c>
      <c r="D71" s="11"/>
      <c r="E71" s="11"/>
      <c r="F71" s="11"/>
      <c r="G71" s="11"/>
      <c r="H71" s="11"/>
      <c r="I71" s="11"/>
      <c r="J71" s="11"/>
      <c r="K71" s="11"/>
      <c r="L71" s="11"/>
      <c r="M71" s="11"/>
      <c r="N71" s="11"/>
      <c r="O71" s="9"/>
    </row>
    <row r="72" spans="1:41" ht="24" customHeight="1" x14ac:dyDescent="0.2">
      <c r="A72" s="2"/>
      <c r="B72" s="2"/>
      <c r="C72" s="76"/>
      <c r="D72" s="2" t="s">
        <v>49</v>
      </c>
      <c r="E72" s="2"/>
      <c r="F72" s="2"/>
      <c r="G72" s="2"/>
      <c r="H72" s="2"/>
      <c r="I72" s="2"/>
      <c r="J72" s="2"/>
      <c r="K72" s="2"/>
      <c r="L72" s="2"/>
      <c r="M72" s="2"/>
      <c r="N72" s="2"/>
      <c r="O72" s="9"/>
      <c r="Q72" s="59" t="str">
        <f>IF(C72="","未選択",IF(OR(C72=1,C72=2),"OK",""))</f>
        <v>未選択</v>
      </c>
      <c r="U72" s="52" t="str">
        <f>IF(C72="","",C72)</f>
        <v/>
      </c>
    </row>
    <row r="73" spans="1:41" ht="24" customHeight="1" thickBot="1" x14ac:dyDescent="0.25">
      <c r="A73" s="2"/>
      <c r="B73" s="2"/>
      <c r="C73" s="77"/>
      <c r="D73" s="2" t="s">
        <v>51</v>
      </c>
      <c r="E73" s="2"/>
      <c r="F73" s="2"/>
      <c r="G73" s="2"/>
      <c r="H73" s="2"/>
      <c r="I73" s="2"/>
      <c r="J73" s="2"/>
      <c r="K73" s="2"/>
      <c r="L73" s="2"/>
      <c r="M73" s="2"/>
      <c r="N73" s="2"/>
      <c r="O73" s="9"/>
    </row>
    <row r="74" spans="1:41" ht="24" customHeight="1" thickBot="1" x14ac:dyDescent="0.25">
      <c r="A74" s="2"/>
      <c r="B74" s="2"/>
      <c r="C74" s="2"/>
      <c r="D74" s="74" t="s">
        <v>54</v>
      </c>
      <c r="E74" s="75"/>
      <c r="F74" s="75"/>
      <c r="G74" s="75"/>
      <c r="H74" s="75"/>
      <c r="I74" s="75"/>
      <c r="J74" s="75"/>
      <c r="K74" s="75"/>
      <c r="L74" s="75"/>
      <c r="M74" s="75"/>
      <c r="N74" s="75"/>
      <c r="O74" s="15"/>
    </row>
    <row r="75" spans="1:41" x14ac:dyDescent="0.2">
      <c r="A75" s="2"/>
      <c r="B75" s="2"/>
      <c r="C75" s="2"/>
      <c r="D75" s="78"/>
      <c r="E75" s="79"/>
      <c r="F75" s="79"/>
      <c r="G75" s="79"/>
      <c r="H75" s="79"/>
      <c r="I75" s="79"/>
      <c r="J75" s="79"/>
      <c r="K75" s="79"/>
      <c r="L75" s="79"/>
      <c r="M75" s="79"/>
      <c r="N75" s="80"/>
      <c r="O75" s="10"/>
      <c r="Q75" s="73" t="str">
        <f>IF(AND(C72=2,D75=""),"「2．あり」の場合、具体的内容をご記入ください。",IF(AND(C72=1),"「1．なし」の場合、具体的内容の記入は不要です。",IF(AND(C72=2,D75&lt;&gt;""),"OK","")))</f>
        <v/>
      </c>
      <c r="R75" s="73"/>
      <c r="S75" s="73"/>
      <c r="T75" s="45"/>
      <c r="U75" s="52" t="str">
        <f>IF(D75="","",D75)</f>
        <v/>
      </c>
    </row>
    <row r="76" spans="1:41" x14ac:dyDescent="0.2">
      <c r="A76" s="2"/>
      <c r="B76" s="2"/>
      <c r="C76" s="2"/>
      <c r="D76" s="81"/>
      <c r="E76" s="82"/>
      <c r="F76" s="82"/>
      <c r="G76" s="82"/>
      <c r="H76" s="82"/>
      <c r="I76" s="82"/>
      <c r="J76" s="82"/>
      <c r="K76" s="82"/>
      <c r="L76" s="82"/>
      <c r="M76" s="82"/>
      <c r="N76" s="83"/>
      <c r="O76" s="10"/>
      <c r="Q76" s="73"/>
      <c r="R76" s="73"/>
      <c r="S76" s="73"/>
      <c r="T76" s="45"/>
    </row>
    <row r="77" spans="1:41" ht="13.8" thickBot="1" x14ac:dyDescent="0.25">
      <c r="A77" s="2"/>
      <c r="B77" s="2"/>
      <c r="C77" s="2"/>
      <c r="D77" s="84"/>
      <c r="E77" s="85"/>
      <c r="F77" s="85"/>
      <c r="G77" s="85"/>
      <c r="H77" s="85"/>
      <c r="I77" s="85"/>
      <c r="J77" s="85"/>
      <c r="K77" s="85"/>
      <c r="L77" s="85"/>
      <c r="M77" s="85"/>
      <c r="N77" s="86"/>
      <c r="O77" s="10"/>
      <c r="Q77" s="73"/>
      <c r="R77" s="73"/>
      <c r="S77" s="73"/>
      <c r="T77" s="45"/>
    </row>
    <row r="78" spans="1:41" ht="13.5" customHeight="1" x14ac:dyDescent="0.2">
      <c r="A78" s="2"/>
      <c r="B78" s="2"/>
      <c r="C78" s="2"/>
      <c r="D78" s="2"/>
      <c r="E78" s="2"/>
      <c r="F78" s="2"/>
      <c r="G78" s="2"/>
      <c r="H78" s="2"/>
      <c r="I78" s="2"/>
      <c r="J78" s="2"/>
      <c r="K78" s="2"/>
      <c r="L78" s="2"/>
      <c r="M78" s="2"/>
      <c r="N78" s="2"/>
      <c r="O78" s="9"/>
    </row>
    <row r="79" spans="1:41" ht="13.5" customHeight="1" x14ac:dyDescent="0.2">
      <c r="A79" s="2"/>
      <c r="B79" s="2"/>
      <c r="C79" s="2"/>
      <c r="D79" s="2"/>
      <c r="E79" s="2"/>
      <c r="F79" s="2"/>
      <c r="G79" s="2"/>
      <c r="H79" s="2"/>
      <c r="I79" s="2"/>
      <c r="J79" s="2"/>
      <c r="K79" s="2"/>
      <c r="L79" s="2"/>
      <c r="M79" s="2"/>
      <c r="N79" s="2"/>
      <c r="O79" s="9"/>
    </row>
    <row r="80" spans="1:41" ht="36" customHeight="1" x14ac:dyDescent="0.2">
      <c r="A80" s="2"/>
      <c r="B80" s="14" t="s">
        <v>87</v>
      </c>
      <c r="C80" s="87" t="s">
        <v>114</v>
      </c>
      <c r="D80" s="87"/>
      <c r="E80" s="87"/>
      <c r="F80" s="87"/>
      <c r="G80" s="87"/>
      <c r="H80" s="87"/>
      <c r="I80" s="87"/>
      <c r="J80" s="87"/>
      <c r="K80" s="87"/>
      <c r="L80" s="87"/>
      <c r="M80" s="87"/>
      <c r="N80" s="87"/>
      <c r="O80" s="10"/>
    </row>
    <row r="81" spans="1:41" ht="24" customHeight="1" thickBot="1" x14ac:dyDescent="0.25">
      <c r="A81" s="2"/>
      <c r="B81" s="2"/>
      <c r="C81" s="11" t="s">
        <v>11</v>
      </c>
      <c r="D81" s="11"/>
      <c r="E81" s="11"/>
      <c r="F81" s="11"/>
      <c r="G81" s="11"/>
      <c r="H81" s="11"/>
      <c r="I81" s="11"/>
      <c r="J81" s="11"/>
      <c r="K81" s="11"/>
      <c r="L81" s="11"/>
      <c r="M81" s="11"/>
      <c r="N81" s="11"/>
      <c r="O81" s="9"/>
    </row>
    <row r="82" spans="1:41" ht="24" customHeight="1" x14ac:dyDescent="0.2">
      <c r="A82" s="2"/>
      <c r="B82" s="2"/>
      <c r="C82" s="76"/>
      <c r="D82" s="2" t="s">
        <v>49</v>
      </c>
      <c r="E82" s="2"/>
      <c r="F82" s="2"/>
      <c r="G82" s="2"/>
      <c r="H82" s="2"/>
      <c r="I82" s="2"/>
      <c r="J82" s="2"/>
      <c r="K82" s="2"/>
      <c r="L82" s="2"/>
      <c r="M82" s="2"/>
      <c r="N82" s="2"/>
      <c r="O82" s="9"/>
      <c r="Q82" s="59" t="str">
        <f>IF(C82="","未選択",IF(OR(C82=1,C82=2),"OK",""))</f>
        <v>未選択</v>
      </c>
      <c r="U82" s="52" t="str">
        <f>IF(C82="","",C82)</f>
        <v/>
      </c>
    </row>
    <row r="83" spans="1:41" ht="24" customHeight="1" thickBot="1" x14ac:dyDescent="0.25">
      <c r="A83" s="2"/>
      <c r="B83" s="2"/>
      <c r="C83" s="77"/>
      <c r="D83" s="2" t="s">
        <v>51</v>
      </c>
      <c r="E83" s="2"/>
      <c r="F83" s="2"/>
      <c r="G83" s="2"/>
      <c r="H83" s="2"/>
      <c r="I83" s="2"/>
      <c r="J83" s="2"/>
      <c r="K83" s="2"/>
      <c r="L83" s="2"/>
      <c r="M83" s="2"/>
      <c r="N83" s="2"/>
      <c r="O83" s="9"/>
    </row>
    <row r="84" spans="1:41" ht="36" customHeight="1" thickBot="1" x14ac:dyDescent="0.25">
      <c r="A84" s="2"/>
      <c r="B84" s="2"/>
      <c r="C84" s="2"/>
      <c r="D84" s="74" t="s">
        <v>115</v>
      </c>
      <c r="E84" s="75"/>
      <c r="F84" s="75"/>
      <c r="G84" s="75"/>
      <c r="H84" s="75"/>
      <c r="I84" s="75"/>
      <c r="J84" s="75"/>
      <c r="K84" s="75"/>
      <c r="L84" s="75"/>
      <c r="M84" s="75"/>
      <c r="N84" s="75"/>
      <c r="O84" s="15"/>
    </row>
    <row r="85" spans="1:41" x14ac:dyDescent="0.2">
      <c r="A85" s="2"/>
      <c r="B85" s="2"/>
      <c r="C85" s="2"/>
      <c r="D85" s="78"/>
      <c r="E85" s="79"/>
      <c r="F85" s="79"/>
      <c r="G85" s="79"/>
      <c r="H85" s="79"/>
      <c r="I85" s="79"/>
      <c r="J85" s="79"/>
      <c r="K85" s="79"/>
      <c r="L85" s="79"/>
      <c r="M85" s="79"/>
      <c r="N85" s="80"/>
      <c r="O85" s="10"/>
      <c r="Q85" s="73" t="str">
        <f>IF(AND(C82=2,D85=""),"「2．あり」の場合、具体的内容をご記入ください。",IF(AND(C82=1),"「1．なし」の場合、具体的内容の記入は不要です。",IF(AND(C82=2,D85&lt;&gt;""),"OK","")))</f>
        <v/>
      </c>
      <c r="R85" s="73"/>
      <c r="S85" s="73"/>
      <c r="T85" s="45"/>
      <c r="U85" s="52" t="str">
        <f>IF(D85="","",D85)</f>
        <v/>
      </c>
    </row>
    <row r="86" spans="1:41" x14ac:dyDescent="0.2">
      <c r="A86" s="2"/>
      <c r="B86" s="2"/>
      <c r="C86" s="2"/>
      <c r="D86" s="81"/>
      <c r="E86" s="82"/>
      <c r="F86" s="82"/>
      <c r="G86" s="82"/>
      <c r="H86" s="82"/>
      <c r="I86" s="82"/>
      <c r="J86" s="82"/>
      <c r="K86" s="82"/>
      <c r="L86" s="82"/>
      <c r="M86" s="82"/>
      <c r="N86" s="83"/>
      <c r="O86" s="10"/>
      <c r="Q86" s="73"/>
      <c r="R86" s="73"/>
      <c r="S86" s="73"/>
      <c r="T86" s="45"/>
    </row>
    <row r="87" spans="1:41" ht="13.8" thickBot="1" x14ac:dyDescent="0.25">
      <c r="A87" s="2"/>
      <c r="B87" s="2"/>
      <c r="C87" s="2"/>
      <c r="D87" s="84"/>
      <c r="E87" s="85"/>
      <c r="F87" s="85"/>
      <c r="G87" s="85"/>
      <c r="H87" s="85"/>
      <c r="I87" s="85"/>
      <c r="J87" s="85"/>
      <c r="K87" s="85"/>
      <c r="L87" s="85"/>
      <c r="M87" s="85"/>
      <c r="N87" s="86"/>
      <c r="O87" s="10"/>
      <c r="Q87" s="73"/>
      <c r="R87" s="73"/>
      <c r="S87" s="73"/>
      <c r="T87" s="45"/>
    </row>
    <row r="88" spans="1:41" x14ac:dyDescent="0.2">
      <c r="A88" s="2"/>
      <c r="B88" s="2"/>
      <c r="C88" s="2"/>
      <c r="D88" s="2"/>
      <c r="E88" s="2"/>
      <c r="F88" s="2"/>
      <c r="G88" s="2"/>
      <c r="H88" s="2"/>
      <c r="I88" s="2"/>
      <c r="J88" s="2"/>
      <c r="K88" s="2"/>
      <c r="L88" s="2"/>
      <c r="M88" s="2"/>
      <c r="N88" s="2"/>
      <c r="O88" s="9"/>
    </row>
    <row r="89" spans="1:41" ht="24" customHeight="1" thickBot="1" x14ac:dyDescent="0.25">
      <c r="A89" s="2"/>
      <c r="B89" s="2"/>
      <c r="C89" s="11" t="s">
        <v>12</v>
      </c>
      <c r="D89" s="11"/>
      <c r="E89" s="11"/>
      <c r="F89" s="11"/>
      <c r="G89" s="11"/>
      <c r="H89" s="11"/>
      <c r="I89" s="11"/>
      <c r="J89" s="11"/>
      <c r="K89" s="11"/>
      <c r="L89" s="11"/>
      <c r="M89" s="11"/>
      <c r="N89" s="11"/>
      <c r="O89" s="9"/>
    </row>
    <row r="90" spans="1:41" ht="24" customHeight="1" x14ac:dyDescent="0.2">
      <c r="A90" s="2"/>
      <c r="B90" s="2"/>
      <c r="C90" s="76"/>
      <c r="D90" s="2" t="s">
        <v>49</v>
      </c>
      <c r="E90" s="2"/>
      <c r="F90" s="2"/>
      <c r="G90" s="2"/>
      <c r="H90" s="2"/>
      <c r="I90" s="2"/>
      <c r="J90" s="2"/>
      <c r="K90" s="2"/>
      <c r="L90" s="2"/>
      <c r="M90" s="2"/>
      <c r="N90" s="2"/>
      <c r="O90" s="9"/>
      <c r="Q90" s="59" t="str">
        <f>IF(C90="","未選択",IF(OR(C90=1,C90=2),"OK",""))</f>
        <v>未選択</v>
      </c>
      <c r="U90" s="52" t="str">
        <f>IF(C90="","",C90)</f>
        <v/>
      </c>
    </row>
    <row r="91" spans="1:41" ht="24" customHeight="1" thickBot="1" x14ac:dyDescent="0.25">
      <c r="A91" s="2"/>
      <c r="B91" s="2"/>
      <c r="C91" s="77"/>
      <c r="D91" s="2" t="s">
        <v>131</v>
      </c>
      <c r="E91" s="2"/>
      <c r="F91" s="2"/>
      <c r="G91" s="2"/>
      <c r="H91" s="2"/>
      <c r="I91" s="2"/>
      <c r="J91" s="2"/>
      <c r="K91" s="2"/>
      <c r="L91" s="2"/>
      <c r="M91" s="2"/>
      <c r="N91" s="2"/>
      <c r="O91" s="9"/>
    </row>
    <row r="92" spans="1:41" ht="24" customHeight="1" thickBot="1" x14ac:dyDescent="0.25">
      <c r="A92" s="2"/>
      <c r="B92" s="2"/>
      <c r="C92" s="2"/>
      <c r="D92" s="74" t="s">
        <v>54</v>
      </c>
      <c r="E92" s="75"/>
      <c r="F92" s="75"/>
      <c r="G92" s="75"/>
      <c r="H92" s="75"/>
      <c r="I92" s="75"/>
      <c r="J92" s="75"/>
      <c r="K92" s="75"/>
      <c r="L92" s="75"/>
      <c r="M92" s="75"/>
      <c r="N92" s="75"/>
      <c r="O92" s="15"/>
    </row>
    <row r="93" spans="1:41" x14ac:dyDescent="0.2">
      <c r="A93" s="2"/>
      <c r="B93" s="2"/>
      <c r="C93" s="2"/>
      <c r="D93" s="78"/>
      <c r="E93" s="79"/>
      <c r="F93" s="79"/>
      <c r="G93" s="79"/>
      <c r="H93" s="79"/>
      <c r="I93" s="79"/>
      <c r="J93" s="79"/>
      <c r="K93" s="79"/>
      <c r="L93" s="79"/>
      <c r="M93" s="79"/>
      <c r="N93" s="80"/>
      <c r="O93" s="10"/>
      <c r="Q93" s="73" t="str">
        <f>IF(AND(C90=2,D93=""),"「2．あり」の場合、具体的内容をご記入ください。",IF(AND(C90=1),"「1．なし」の場合、具体的内容の記入は不要です。",IF(AND(C90=2,D93&lt;&gt;""),"OK","")))</f>
        <v/>
      </c>
      <c r="R93" s="73"/>
      <c r="S93" s="73"/>
      <c r="T93" s="45"/>
      <c r="U93" s="52" t="str">
        <f>IF(D93="","",D93)</f>
        <v/>
      </c>
    </row>
    <row r="94" spans="1:41" x14ac:dyDescent="0.2">
      <c r="A94" s="2"/>
      <c r="B94" s="2"/>
      <c r="C94" s="2"/>
      <c r="D94" s="81"/>
      <c r="E94" s="82"/>
      <c r="F94" s="82"/>
      <c r="G94" s="82"/>
      <c r="H94" s="82"/>
      <c r="I94" s="82"/>
      <c r="J94" s="82"/>
      <c r="K94" s="82"/>
      <c r="L94" s="82"/>
      <c r="M94" s="82"/>
      <c r="N94" s="83"/>
      <c r="O94" s="10"/>
      <c r="Q94" s="73"/>
      <c r="R94" s="73"/>
      <c r="S94" s="73"/>
      <c r="T94" s="45"/>
    </row>
    <row r="95" spans="1:41" ht="13.8" thickBot="1" x14ac:dyDescent="0.25">
      <c r="A95" s="2"/>
      <c r="B95" s="2"/>
      <c r="C95" s="2"/>
      <c r="D95" s="84"/>
      <c r="E95" s="85"/>
      <c r="F95" s="85"/>
      <c r="G95" s="85"/>
      <c r="H95" s="85"/>
      <c r="I95" s="85"/>
      <c r="J95" s="85"/>
      <c r="K95" s="85"/>
      <c r="L95" s="85"/>
      <c r="M95" s="85"/>
      <c r="N95" s="86"/>
      <c r="O95" s="10"/>
      <c r="Q95" s="73"/>
      <c r="R95" s="73"/>
      <c r="S95" s="73"/>
      <c r="T95" s="45"/>
    </row>
    <row r="96" spans="1:41" s="2" customFormat="1" x14ac:dyDescent="0.2">
      <c r="O96" s="9"/>
      <c r="Q96" s="34"/>
      <c r="R96" s="48"/>
      <c r="S96" s="48"/>
      <c r="T96" s="48"/>
      <c r="U96" s="51"/>
      <c r="V96" s="51"/>
      <c r="W96" s="51"/>
      <c r="X96" s="51"/>
      <c r="Y96" s="51"/>
      <c r="Z96" s="51"/>
      <c r="AA96" s="51"/>
      <c r="AB96" s="51"/>
      <c r="AC96" s="51"/>
      <c r="AD96" s="51"/>
      <c r="AE96" s="51"/>
      <c r="AF96" s="51"/>
      <c r="AG96" s="51"/>
      <c r="AH96" s="51"/>
      <c r="AI96" s="51"/>
      <c r="AJ96" s="51"/>
      <c r="AK96" s="51"/>
      <c r="AL96" s="51"/>
      <c r="AM96" s="51"/>
      <c r="AN96" s="51"/>
      <c r="AO96" s="51"/>
    </row>
    <row r="97" spans="1:41" s="2" customFormat="1" x14ac:dyDescent="0.2">
      <c r="O97" s="9"/>
      <c r="Q97" s="34"/>
      <c r="R97" s="48"/>
      <c r="S97" s="48"/>
      <c r="T97" s="48"/>
      <c r="U97" s="51"/>
      <c r="V97" s="51"/>
      <c r="W97" s="51"/>
      <c r="X97" s="51"/>
      <c r="Y97" s="51"/>
      <c r="Z97" s="51"/>
      <c r="AA97" s="51"/>
      <c r="AB97" s="51"/>
      <c r="AC97" s="51"/>
      <c r="AD97" s="51"/>
      <c r="AE97" s="51"/>
      <c r="AF97" s="51"/>
      <c r="AG97" s="51"/>
      <c r="AH97" s="51"/>
      <c r="AI97" s="51"/>
      <c r="AJ97" s="51"/>
      <c r="AK97" s="51"/>
      <c r="AL97" s="51"/>
      <c r="AM97" s="51"/>
      <c r="AN97" s="51"/>
      <c r="AO97" s="51"/>
    </row>
    <row r="98" spans="1:41" ht="36" customHeight="1" x14ac:dyDescent="0.2">
      <c r="A98" s="2"/>
      <c r="B98" s="14" t="s">
        <v>88</v>
      </c>
      <c r="C98" s="87" t="s">
        <v>116</v>
      </c>
      <c r="D98" s="87"/>
      <c r="E98" s="87"/>
      <c r="F98" s="87"/>
      <c r="G98" s="87"/>
      <c r="H98" s="87"/>
      <c r="I98" s="87"/>
      <c r="J98" s="87"/>
      <c r="K98" s="87"/>
      <c r="L98" s="87"/>
      <c r="M98" s="87"/>
      <c r="N98" s="87"/>
      <c r="O98" s="10"/>
    </row>
    <row r="99" spans="1:41" ht="24" customHeight="1" thickBot="1" x14ac:dyDescent="0.25">
      <c r="A99" s="2"/>
      <c r="B99" s="2"/>
      <c r="C99" s="11" t="s">
        <v>13</v>
      </c>
      <c r="D99" s="11"/>
      <c r="E99" s="11"/>
      <c r="F99" s="11"/>
      <c r="G99" s="11"/>
      <c r="H99" s="11"/>
      <c r="I99" s="11"/>
      <c r="J99" s="11"/>
      <c r="K99" s="11"/>
      <c r="L99" s="11"/>
      <c r="M99" s="11"/>
      <c r="N99" s="11"/>
      <c r="O99" s="9"/>
    </row>
    <row r="100" spans="1:41" ht="24" customHeight="1" x14ac:dyDescent="0.2">
      <c r="A100" s="2"/>
      <c r="B100" s="2"/>
      <c r="C100" s="76"/>
      <c r="D100" s="2" t="s">
        <v>49</v>
      </c>
      <c r="E100" s="2"/>
      <c r="F100" s="2"/>
      <c r="G100" s="2"/>
      <c r="H100" s="2"/>
      <c r="I100" s="2"/>
      <c r="J100" s="2"/>
      <c r="K100" s="2"/>
      <c r="L100" s="2"/>
      <c r="M100" s="2"/>
      <c r="N100" s="2"/>
      <c r="O100" s="9"/>
      <c r="Q100" s="59" t="str">
        <f>IF(C100="","未選択",IF(OR(C100=1,C100=2),"OK",""))</f>
        <v>未選択</v>
      </c>
      <c r="U100" s="52" t="str">
        <f>IF(C100="","",C100)</f>
        <v/>
      </c>
    </row>
    <row r="101" spans="1:41" ht="24" customHeight="1" thickBot="1" x14ac:dyDescent="0.25">
      <c r="A101" s="2"/>
      <c r="B101" s="2"/>
      <c r="C101" s="77"/>
      <c r="D101" s="2" t="s">
        <v>51</v>
      </c>
      <c r="E101" s="2"/>
      <c r="F101" s="2"/>
      <c r="G101" s="2"/>
      <c r="H101" s="2"/>
      <c r="I101" s="2"/>
      <c r="J101" s="2"/>
      <c r="K101" s="2"/>
      <c r="L101" s="2"/>
      <c r="M101" s="2"/>
      <c r="N101" s="2"/>
      <c r="O101" s="9"/>
    </row>
    <row r="102" spans="1:41" ht="36" customHeight="1" thickBot="1" x14ac:dyDescent="0.25">
      <c r="A102" s="2"/>
      <c r="B102" s="2"/>
      <c r="C102" s="2"/>
      <c r="D102" s="74" t="s">
        <v>117</v>
      </c>
      <c r="E102" s="75"/>
      <c r="F102" s="75"/>
      <c r="G102" s="75"/>
      <c r="H102" s="75"/>
      <c r="I102" s="75"/>
      <c r="J102" s="75"/>
      <c r="K102" s="75"/>
      <c r="L102" s="75"/>
      <c r="M102" s="75"/>
      <c r="N102" s="75"/>
      <c r="O102" s="15"/>
    </row>
    <row r="103" spans="1:41" x14ac:dyDescent="0.2">
      <c r="A103" s="2"/>
      <c r="B103" s="2"/>
      <c r="C103" s="2"/>
      <c r="D103" s="78"/>
      <c r="E103" s="79"/>
      <c r="F103" s="79"/>
      <c r="G103" s="79"/>
      <c r="H103" s="79"/>
      <c r="I103" s="79"/>
      <c r="J103" s="79"/>
      <c r="K103" s="79"/>
      <c r="L103" s="79"/>
      <c r="M103" s="79"/>
      <c r="N103" s="80"/>
      <c r="O103" s="10"/>
      <c r="Q103" s="73" t="str">
        <f>IF(AND(C100=2,D103=""),"「2．あり」の場合、具体的内容をご記入ください。",IF(AND(C100=1),"「1．なし」の場合、具体的内容の記入は不要です。",IF(AND(C100=2,D103&lt;&gt;""),"OK","")))</f>
        <v/>
      </c>
      <c r="R103" s="73"/>
      <c r="S103" s="73"/>
      <c r="T103" s="45"/>
      <c r="U103" s="52" t="str">
        <f>IF(D103="","",D103)</f>
        <v/>
      </c>
    </row>
    <row r="104" spans="1:41" x14ac:dyDescent="0.2">
      <c r="A104" s="2"/>
      <c r="B104" s="2"/>
      <c r="C104" s="2"/>
      <c r="D104" s="81"/>
      <c r="E104" s="82"/>
      <c r="F104" s="82"/>
      <c r="G104" s="82"/>
      <c r="H104" s="82"/>
      <c r="I104" s="82"/>
      <c r="J104" s="82"/>
      <c r="K104" s="82"/>
      <c r="L104" s="82"/>
      <c r="M104" s="82"/>
      <c r="N104" s="83"/>
      <c r="O104" s="10"/>
      <c r="Q104" s="73"/>
      <c r="R104" s="73"/>
      <c r="S104" s="73"/>
      <c r="T104" s="45"/>
    </row>
    <row r="105" spans="1:41" ht="13.8" thickBot="1" x14ac:dyDescent="0.25">
      <c r="A105" s="2"/>
      <c r="B105" s="2"/>
      <c r="C105" s="2"/>
      <c r="D105" s="84"/>
      <c r="E105" s="85"/>
      <c r="F105" s="85"/>
      <c r="G105" s="85"/>
      <c r="H105" s="85"/>
      <c r="I105" s="85"/>
      <c r="J105" s="85"/>
      <c r="K105" s="85"/>
      <c r="L105" s="85"/>
      <c r="M105" s="85"/>
      <c r="N105" s="86"/>
      <c r="O105" s="10"/>
      <c r="Q105" s="73"/>
      <c r="R105" s="73"/>
      <c r="S105" s="73"/>
      <c r="T105" s="45"/>
    </row>
    <row r="106" spans="1:41" x14ac:dyDescent="0.2">
      <c r="A106" s="2"/>
      <c r="B106" s="2"/>
      <c r="C106" s="2"/>
      <c r="D106" s="2"/>
      <c r="E106" s="2"/>
      <c r="F106" s="2"/>
      <c r="G106" s="2"/>
      <c r="H106" s="2"/>
      <c r="I106" s="2"/>
      <c r="J106" s="2"/>
      <c r="K106" s="2"/>
      <c r="L106" s="2"/>
      <c r="M106" s="2"/>
      <c r="N106" s="2"/>
      <c r="O106" s="9"/>
    </row>
    <row r="107" spans="1:41" ht="24" customHeight="1" thickBot="1" x14ac:dyDescent="0.25">
      <c r="A107" s="2"/>
      <c r="B107" s="2"/>
      <c r="C107" s="11" t="s">
        <v>12</v>
      </c>
      <c r="D107" s="11"/>
      <c r="E107" s="11"/>
      <c r="F107" s="11"/>
      <c r="G107" s="11"/>
      <c r="H107" s="11"/>
      <c r="I107" s="11"/>
      <c r="J107" s="11"/>
      <c r="K107" s="11"/>
      <c r="L107" s="11"/>
      <c r="M107" s="11"/>
      <c r="N107" s="11"/>
      <c r="O107" s="9"/>
    </row>
    <row r="108" spans="1:41" ht="24" customHeight="1" x14ac:dyDescent="0.2">
      <c r="A108" s="2"/>
      <c r="B108" s="2"/>
      <c r="C108" s="76"/>
      <c r="D108" s="2" t="s">
        <v>49</v>
      </c>
      <c r="E108" s="2"/>
      <c r="F108" s="2"/>
      <c r="G108" s="2"/>
      <c r="H108" s="2"/>
      <c r="I108" s="2"/>
      <c r="J108" s="2"/>
      <c r="K108" s="2"/>
      <c r="L108" s="2"/>
      <c r="M108" s="2"/>
      <c r="N108" s="2"/>
      <c r="O108" s="9"/>
      <c r="Q108" s="59" t="str">
        <f>IF(C108="","未選択",IF(OR(C108=1,C108=2),"OK",""))</f>
        <v>未選択</v>
      </c>
      <c r="U108" s="52" t="str">
        <f>IF(C108="","",C108)</f>
        <v/>
      </c>
    </row>
    <row r="109" spans="1:41" ht="24" customHeight="1" thickBot="1" x14ac:dyDescent="0.25">
      <c r="A109" s="2"/>
      <c r="B109" s="2"/>
      <c r="C109" s="77"/>
      <c r="D109" s="2" t="s">
        <v>131</v>
      </c>
      <c r="E109" s="2"/>
      <c r="F109" s="2"/>
      <c r="G109" s="2"/>
      <c r="H109" s="2"/>
      <c r="I109" s="2"/>
      <c r="J109" s="2"/>
      <c r="K109" s="2"/>
      <c r="L109" s="2"/>
      <c r="M109" s="2"/>
      <c r="N109" s="2"/>
      <c r="O109" s="9"/>
    </row>
    <row r="110" spans="1:41" ht="24" customHeight="1" thickBot="1" x14ac:dyDescent="0.25">
      <c r="A110" s="2"/>
      <c r="B110" s="2"/>
      <c r="C110" s="2"/>
      <c r="D110" s="74" t="s">
        <v>54</v>
      </c>
      <c r="E110" s="75"/>
      <c r="F110" s="75"/>
      <c r="G110" s="75"/>
      <c r="H110" s="75"/>
      <c r="I110" s="75"/>
      <c r="J110" s="75"/>
      <c r="K110" s="75"/>
      <c r="L110" s="75"/>
      <c r="M110" s="75"/>
      <c r="N110" s="75"/>
      <c r="O110" s="15"/>
    </row>
    <row r="111" spans="1:41" x14ac:dyDescent="0.2">
      <c r="A111" s="2"/>
      <c r="B111" s="2"/>
      <c r="C111" s="2"/>
      <c r="D111" s="78"/>
      <c r="E111" s="79"/>
      <c r="F111" s="79"/>
      <c r="G111" s="79"/>
      <c r="H111" s="79"/>
      <c r="I111" s="79"/>
      <c r="J111" s="79"/>
      <c r="K111" s="79"/>
      <c r="L111" s="79"/>
      <c r="M111" s="79"/>
      <c r="N111" s="80"/>
      <c r="O111" s="10"/>
      <c r="Q111" s="73" t="str">
        <f>IF(AND(C108=2,D111=""),"「2．あり」の場合、具体的内容をご記入ください。",IF(AND(C108=1),"「1．なし」の場合、具体的内容の記入は不要です。",IF(AND(C108=2,D111&lt;&gt;""),"OK","")))</f>
        <v/>
      </c>
      <c r="R111" s="73"/>
      <c r="S111" s="73"/>
      <c r="T111" s="45"/>
      <c r="U111" s="52" t="str">
        <f>IF(D111="","",D111)</f>
        <v/>
      </c>
    </row>
    <row r="112" spans="1:41" x14ac:dyDescent="0.2">
      <c r="A112" s="2"/>
      <c r="B112" s="2"/>
      <c r="C112" s="2"/>
      <c r="D112" s="81"/>
      <c r="E112" s="82"/>
      <c r="F112" s="82"/>
      <c r="G112" s="82"/>
      <c r="H112" s="82"/>
      <c r="I112" s="82"/>
      <c r="J112" s="82"/>
      <c r="K112" s="82"/>
      <c r="L112" s="82"/>
      <c r="M112" s="82"/>
      <c r="N112" s="83"/>
      <c r="O112" s="10"/>
      <c r="Q112" s="73"/>
      <c r="R112" s="73"/>
      <c r="S112" s="73"/>
      <c r="T112" s="45"/>
    </row>
    <row r="113" spans="1:21" ht="13.8" thickBot="1" x14ac:dyDescent="0.25">
      <c r="A113" s="2"/>
      <c r="B113" s="2"/>
      <c r="C113" s="2"/>
      <c r="D113" s="84"/>
      <c r="E113" s="85"/>
      <c r="F113" s="85"/>
      <c r="G113" s="85"/>
      <c r="H113" s="85"/>
      <c r="I113" s="85"/>
      <c r="J113" s="85"/>
      <c r="K113" s="85"/>
      <c r="L113" s="85"/>
      <c r="M113" s="85"/>
      <c r="N113" s="86"/>
      <c r="O113" s="10"/>
      <c r="Q113" s="73"/>
      <c r="R113" s="73"/>
      <c r="S113" s="73"/>
      <c r="T113" s="45"/>
    </row>
    <row r="114" spans="1:21" x14ac:dyDescent="0.2">
      <c r="A114" s="2"/>
      <c r="B114" s="2"/>
      <c r="C114" s="2"/>
      <c r="D114" s="2"/>
      <c r="E114" s="2"/>
      <c r="F114" s="2"/>
      <c r="G114" s="2"/>
      <c r="H114" s="2"/>
      <c r="I114" s="2"/>
      <c r="J114" s="2"/>
      <c r="K114" s="2"/>
      <c r="L114" s="2"/>
      <c r="M114" s="2"/>
      <c r="N114" s="2"/>
      <c r="O114" s="9"/>
    </row>
    <row r="115" spans="1:21" x14ac:dyDescent="0.2">
      <c r="A115" s="2"/>
      <c r="B115" s="2"/>
      <c r="C115" s="2"/>
      <c r="D115" s="2"/>
      <c r="E115" s="2"/>
      <c r="F115" s="2"/>
      <c r="G115" s="2"/>
      <c r="H115" s="2"/>
      <c r="I115" s="2"/>
      <c r="J115" s="2"/>
      <c r="K115" s="2"/>
      <c r="L115" s="2"/>
      <c r="M115" s="2"/>
      <c r="N115" s="2"/>
      <c r="O115" s="9"/>
    </row>
    <row r="116" spans="1:21" ht="36" customHeight="1" x14ac:dyDescent="0.2">
      <c r="A116" s="2"/>
      <c r="B116" s="14" t="s">
        <v>89</v>
      </c>
      <c r="C116" s="87" t="s">
        <v>118</v>
      </c>
      <c r="D116" s="87"/>
      <c r="E116" s="87"/>
      <c r="F116" s="87"/>
      <c r="G116" s="87"/>
      <c r="H116" s="87"/>
      <c r="I116" s="87"/>
      <c r="J116" s="87"/>
      <c r="K116" s="87"/>
      <c r="L116" s="87"/>
      <c r="M116" s="87"/>
      <c r="N116" s="87"/>
      <c r="O116" s="10"/>
    </row>
    <row r="117" spans="1:21" ht="24" customHeight="1" thickBot="1" x14ac:dyDescent="0.25">
      <c r="A117" s="2"/>
      <c r="B117" s="2"/>
      <c r="C117" s="11" t="s">
        <v>14</v>
      </c>
      <c r="D117" s="11"/>
      <c r="E117" s="11"/>
      <c r="F117" s="11"/>
      <c r="G117" s="11"/>
      <c r="H117" s="11"/>
      <c r="I117" s="11"/>
      <c r="J117" s="11"/>
      <c r="K117" s="11"/>
      <c r="L117" s="11"/>
      <c r="M117" s="11"/>
      <c r="N117" s="11"/>
      <c r="O117" s="9"/>
    </row>
    <row r="118" spans="1:21" ht="24" customHeight="1" x14ac:dyDescent="0.2">
      <c r="A118" s="2"/>
      <c r="B118" s="2"/>
      <c r="C118" s="76"/>
      <c r="D118" s="2" t="s">
        <v>49</v>
      </c>
      <c r="E118" s="2"/>
      <c r="F118" s="2"/>
      <c r="G118" s="2"/>
      <c r="H118" s="2"/>
      <c r="I118" s="2"/>
      <c r="J118" s="2"/>
      <c r="K118" s="2"/>
      <c r="L118" s="2"/>
      <c r="M118" s="2"/>
      <c r="N118" s="2"/>
      <c r="O118" s="9"/>
      <c r="Q118" s="59" t="str">
        <f>IF(C118="","未選択",IF(OR(C118=1,C118=2),"OK",""))</f>
        <v>未選択</v>
      </c>
      <c r="U118" s="52" t="str">
        <f>IF(C118="","",C118)</f>
        <v/>
      </c>
    </row>
    <row r="119" spans="1:21" ht="24" customHeight="1" thickBot="1" x14ac:dyDescent="0.25">
      <c r="A119" s="2"/>
      <c r="B119" s="2"/>
      <c r="C119" s="77"/>
      <c r="D119" s="2" t="s">
        <v>51</v>
      </c>
      <c r="E119" s="2"/>
      <c r="F119" s="2"/>
      <c r="G119" s="2"/>
      <c r="H119" s="2"/>
      <c r="I119" s="2"/>
      <c r="J119" s="2"/>
      <c r="K119" s="2"/>
      <c r="L119" s="2"/>
      <c r="M119" s="2"/>
      <c r="N119" s="2"/>
      <c r="O119" s="9"/>
    </row>
    <row r="120" spans="1:21" ht="36" customHeight="1" thickBot="1" x14ac:dyDescent="0.25">
      <c r="A120" s="2"/>
      <c r="B120" s="2"/>
      <c r="C120" s="2"/>
      <c r="D120" s="74" t="s">
        <v>119</v>
      </c>
      <c r="E120" s="75"/>
      <c r="F120" s="75"/>
      <c r="G120" s="75"/>
      <c r="H120" s="75"/>
      <c r="I120" s="75"/>
      <c r="J120" s="75"/>
      <c r="K120" s="75"/>
      <c r="L120" s="75"/>
      <c r="M120" s="75"/>
      <c r="N120" s="75"/>
      <c r="O120" s="15"/>
    </row>
    <row r="121" spans="1:21" x14ac:dyDescent="0.2">
      <c r="A121" s="2"/>
      <c r="B121" s="2"/>
      <c r="C121" s="2"/>
      <c r="D121" s="78"/>
      <c r="E121" s="79"/>
      <c r="F121" s="79"/>
      <c r="G121" s="79"/>
      <c r="H121" s="79"/>
      <c r="I121" s="79"/>
      <c r="J121" s="79"/>
      <c r="K121" s="79"/>
      <c r="L121" s="79"/>
      <c r="M121" s="79"/>
      <c r="N121" s="80"/>
      <c r="O121" s="10"/>
      <c r="Q121" s="73" t="str">
        <f>IF(AND(C118=2,D121=""),"「2．あり」の場合、具体的内容をご記入ください。",IF(AND(C118=1),"「1．なし」の場合、具体的内容の記入は不要です。",IF(AND(C118=2,D121&lt;&gt;""),"OK","")))</f>
        <v/>
      </c>
      <c r="R121" s="73"/>
      <c r="S121" s="73"/>
      <c r="T121" s="45"/>
      <c r="U121" s="52" t="str">
        <f>IF(D121="","",D121)</f>
        <v/>
      </c>
    </row>
    <row r="122" spans="1:21" x14ac:dyDescent="0.2">
      <c r="A122" s="2"/>
      <c r="B122" s="2"/>
      <c r="C122" s="2"/>
      <c r="D122" s="81"/>
      <c r="E122" s="82"/>
      <c r="F122" s="82"/>
      <c r="G122" s="82"/>
      <c r="H122" s="82"/>
      <c r="I122" s="82"/>
      <c r="J122" s="82"/>
      <c r="K122" s="82"/>
      <c r="L122" s="82"/>
      <c r="M122" s="82"/>
      <c r="N122" s="83"/>
      <c r="O122" s="10"/>
      <c r="Q122" s="73"/>
      <c r="R122" s="73"/>
      <c r="S122" s="73"/>
      <c r="T122" s="45"/>
    </row>
    <row r="123" spans="1:21" ht="13.8" thickBot="1" x14ac:dyDescent="0.25">
      <c r="A123" s="2"/>
      <c r="B123" s="2"/>
      <c r="C123" s="2"/>
      <c r="D123" s="84"/>
      <c r="E123" s="85"/>
      <c r="F123" s="85"/>
      <c r="G123" s="85"/>
      <c r="H123" s="85"/>
      <c r="I123" s="85"/>
      <c r="J123" s="85"/>
      <c r="K123" s="85"/>
      <c r="L123" s="85"/>
      <c r="M123" s="85"/>
      <c r="N123" s="86"/>
      <c r="O123" s="10"/>
      <c r="Q123" s="73"/>
      <c r="R123" s="73"/>
      <c r="S123" s="73"/>
      <c r="T123" s="45"/>
    </row>
    <row r="124" spans="1:21" x14ac:dyDescent="0.2">
      <c r="A124" s="2"/>
      <c r="B124" s="2"/>
      <c r="C124" s="2"/>
      <c r="D124" s="2"/>
      <c r="E124" s="2"/>
      <c r="F124" s="2"/>
      <c r="G124" s="2"/>
      <c r="H124" s="2"/>
      <c r="I124" s="2"/>
      <c r="J124" s="2"/>
      <c r="K124" s="2"/>
      <c r="L124" s="2"/>
      <c r="M124" s="2"/>
      <c r="N124" s="2"/>
      <c r="O124" s="9"/>
    </row>
    <row r="125" spans="1:21" ht="24" customHeight="1" thickBot="1" x14ac:dyDescent="0.25">
      <c r="A125" s="2"/>
      <c r="B125" s="2"/>
      <c r="C125" s="11" t="s">
        <v>12</v>
      </c>
      <c r="D125" s="11"/>
      <c r="E125" s="11"/>
      <c r="F125" s="11"/>
      <c r="G125" s="11"/>
      <c r="H125" s="11"/>
      <c r="I125" s="11"/>
      <c r="J125" s="11"/>
      <c r="K125" s="11"/>
      <c r="L125" s="11"/>
      <c r="M125" s="11"/>
      <c r="N125" s="11"/>
      <c r="O125" s="9"/>
    </row>
    <row r="126" spans="1:21" ht="24" customHeight="1" x14ac:dyDescent="0.2">
      <c r="A126" s="2"/>
      <c r="B126" s="2"/>
      <c r="C126" s="76"/>
      <c r="D126" s="2" t="s">
        <v>49</v>
      </c>
      <c r="E126" s="2"/>
      <c r="F126" s="2"/>
      <c r="G126" s="2"/>
      <c r="H126" s="2"/>
      <c r="I126" s="2"/>
      <c r="J126" s="2"/>
      <c r="K126" s="2"/>
      <c r="L126" s="2"/>
      <c r="M126" s="2"/>
      <c r="N126" s="2"/>
      <c r="O126" s="9"/>
      <c r="Q126" s="59" t="str">
        <f>IF(C126="","未選択",IF(OR(C126=1,C126=2),"OK",""))</f>
        <v>未選択</v>
      </c>
      <c r="U126" s="52" t="str">
        <f>IF(C126="","",C126)</f>
        <v/>
      </c>
    </row>
    <row r="127" spans="1:21" ht="24" customHeight="1" thickBot="1" x14ac:dyDescent="0.25">
      <c r="A127" s="2"/>
      <c r="B127" s="2"/>
      <c r="C127" s="77"/>
      <c r="D127" s="2" t="s">
        <v>131</v>
      </c>
      <c r="E127" s="2"/>
      <c r="F127" s="2"/>
      <c r="G127" s="2"/>
      <c r="H127" s="2"/>
      <c r="I127" s="2"/>
      <c r="J127" s="2"/>
      <c r="K127" s="2"/>
      <c r="L127" s="2"/>
      <c r="M127" s="2"/>
      <c r="N127" s="2"/>
      <c r="O127" s="9"/>
    </row>
    <row r="128" spans="1:21" ht="24" customHeight="1" thickBot="1" x14ac:dyDescent="0.25">
      <c r="A128" s="2"/>
      <c r="B128" s="2"/>
      <c r="C128" s="2"/>
      <c r="D128" s="74" t="s">
        <v>54</v>
      </c>
      <c r="E128" s="75"/>
      <c r="F128" s="75"/>
      <c r="G128" s="75"/>
      <c r="H128" s="75"/>
      <c r="I128" s="75"/>
      <c r="J128" s="75"/>
      <c r="K128" s="75"/>
      <c r="L128" s="75"/>
      <c r="M128" s="75"/>
      <c r="N128" s="75"/>
      <c r="O128" s="15"/>
    </row>
    <row r="129" spans="1:41" x14ac:dyDescent="0.2">
      <c r="A129" s="2"/>
      <c r="B129" s="2"/>
      <c r="C129" s="2"/>
      <c r="D129" s="78"/>
      <c r="E129" s="79"/>
      <c r="F129" s="79"/>
      <c r="G129" s="79"/>
      <c r="H129" s="79"/>
      <c r="I129" s="79"/>
      <c r="J129" s="79"/>
      <c r="K129" s="79"/>
      <c r="L129" s="79"/>
      <c r="M129" s="79"/>
      <c r="N129" s="80"/>
      <c r="O129" s="10"/>
      <c r="Q129" s="73" t="str">
        <f>IF(AND(C126=2,D129=""),"「2．あり」の場合、具体的内容をご記入ください。",IF(AND(C126=1),"「1．なし」の場合、具体的内容の記入は不要です。",IF(AND(C126=2,D129&lt;&gt;""),"OK","")))</f>
        <v/>
      </c>
      <c r="R129" s="73"/>
      <c r="S129" s="73"/>
      <c r="T129" s="45"/>
      <c r="U129" s="52" t="str">
        <f>IF(D129="","",D129)</f>
        <v/>
      </c>
    </row>
    <row r="130" spans="1:41" x14ac:dyDescent="0.2">
      <c r="A130" s="2"/>
      <c r="B130" s="2"/>
      <c r="C130" s="2"/>
      <c r="D130" s="81"/>
      <c r="E130" s="82"/>
      <c r="F130" s="82"/>
      <c r="G130" s="82"/>
      <c r="H130" s="82"/>
      <c r="I130" s="82"/>
      <c r="J130" s="82"/>
      <c r="K130" s="82"/>
      <c r="L130" s="82"/>
      <c r="M130" s="82"/>
      <c r="N130" s="83"/>
      <c r="O130" s="10"/>
      <c r="Q130" s="73"/>
      <c r="R130" s="73"/>
      <c r="S130" s="73"/>
      <c r="T130" s="45"/>
    </row>
    <row r="131" spans="1:41" ht="13.8" thickBot="1" x14ac:dyDescent="0.25">
      <c r="A131" s="2"/>
      <c r="B131" s="2"/>
      <c r="C131" s="2"/>
      <c r="D131" s="84"/>
      <c r="E131" s="85"/>
      <c r="F131" s="85"/>
      <c r="G131" s="85"/>
      <c r="H131" s="85"/>
      <c r="I131" s="85"/>
      <c r="J131" s="85"/>
      <c r="K131" s="85"/>
      <c r="L131" s="85"/>
      <c r="M131" s="85"/>
      <c r="N131" s="86"/>
      <c r="O131" s="10"/>
      <c r="Q131" s="73"/>
      <c r="R131" s="73"/>
      <c r="S131" s="73"/>
      <c r="T131" s="45"/>
    </row>
    <row r="132" spans="1:41" s="2" customFormat="1" x14ac:dyDescent="0.2">
      <c r="O132" s="9"/>
      <c r="Q132" s="34"/>
      <c r="R132" s="48"/>
      <c r="S132" s="48"/>
      <c r="T132" s="48"/>
      <c r="U132" s="51"/>
      <c r="V132" s="51"/>
      <c r="W132" s="51"/>
      <c r="X132" s="51"/>
      <c r="Y132" s="51"/>
      <c r="Z132" s="51"/>
      <c r="AA132" s="51"/>
      <c r="AB132" s="51"/>
      <c r="AC132" s="51"/>
      <c r="AD132" s="51"/>
      <c r="AE132" s="51"/>
      <c r="AF132" s="51"/>
      <c r="AG132" s="51"/>
      <c r="AH132" s="51"/>
      <c r="AI132" s="51"/>
      <c r="AJ132" s="51"/>
      <c r="AK132" s="51"/>
      <c r="AL132" s="51"/>
      <c r="AM132" s="51"/>
      <c r="AN132" s="51"/>
      <c r="AO132" s="51"/>
    </row>
    <row r="133" spans="1:41" s="2" customFormat="1" x14ac:dyDescent="0.2">
      <c r="O133" s="9"/>
      <c r="Q133" s="34"/>
      <c r="R133" s="48"/>
      <c r="S133" s="48"/>
      <c r="T133" s="48"/>
      <c r="U133" s="51"/>
      <c r="V133" s="51"/>
      <c r="W133" s="51"/>
      <c r="X133" s="51"/>
      <c r="Y133" s="51"/>
      <c r="Z133" s="51"/>
      <c r="AA133" s="51"/>
      <c r="AB133" s="51"/>
      <c r="AC133" s="51"/>
      <c r="AD133" s="51"/>
      <c r="AE133" s="51"/>
      <c r="AF133" s="51"/>
      <c r="AG133" s="51"/>
      <c r="AH133" s="51"/>
      <c r="AI133" s="51"/>
      <c r="AJ133" s="51"/>
      <c r="AK133" s="51"/>
      <c r="AL133" s="51"/>
      <c r="AM133" s="51"/>
      <c r="AN133" s="51"/>
      <c r="AO133" s="51"/>
    </row>
    <row r="134" spans="1:41" ht="48" customHeight="1" x14ac:dyDescent="0.2">
      <c r="A134" s="2"/>
      <c r="B134" s="14" t="s">
        <v>90</v>
      </c>
      <c r="C134" s="87" t="s">
        <v>120</v>
      </c>
      <c r="D134" s="87"/>
      <c r="E134" s="87"/>
      <c r="F134" s="87"/>
      <c r="G134" s="87"/>
      <c r="H134" s="87"/>
      <c r="I134" s="87"/>
      <c r="J134" s="87"/>
      <c r="K134" s="87"/>
      <c r="L134" s="87"/>
      <c r="M134" s="87"/>
      <c r="N134" s="87"/>
      <c r="O134" s="10"/>
    </row>
    <row r="135" spans="1:41" ht="24" customHeight="1" thickBot="1" x14ac:dyDescent="0.25">
      <c r="A135" s="2"/>
      <c r="B135" s="2"/>
      <c r="C135" s="11" t="s">
        <v>14</v>
      </c>
      <c r="D135" s="11"/>
      <c r="E135" s="11"/>
      <c r="F135" s="11"/>
      <c r="G135" s="11"/>
      <c r="H135" s="11"/>
      <c r="I135" s="11"/>
      <c r="J135" s="11"/>
      <c r="K135" s="11"/>
      <c r="L135" s="11"/>
      <c r="M135" s="11"/>
      <c r="N135" s="11"/>
      <c r="O135" s="9"/>
    </row>
    <row r="136" spans="1:41" ht="24" customHeight="1" x14ac:dyDescent="0.2">
      <c r="A136" s="2"/>
      <c r="B136" s="2"/>
      <c r="C136" s="76"/>
      <c r="D136" s="2" t="s">
        <v>49</v>
      </c>
      <c r="E136" s="2"/>
      <c r="F136" s="2"/>
      <c r="G136" s="2"/>
      <c r="H136" s="2"/>
      <c r="I136" s="2"/>
      <c r="J136" s="2"/>
      <c r="K136" s="2"/>
      <c r="L136" s="2"/>
      <c r="M136" s="2"/>
      <c r="N136" s="2"/>
      <c r="O136" s="9"/>
      <c r="Q136" s="59" t="str">
        <f>IF(C136="","未選択",IF(OR(C136=1,C136=2),"OK",""))</f>
        <v>未選択</v>
      </c>
      <c r="U136" s="52" t="str">
        <f>IF(C136="","",C136)</f>
        <v/>
      </c>
    </row>
    <row r="137" spans="1:41" ht="24" customHeight="1" thickBot="1" x14ac:dyDescent="0.25">
      <c r="A137" s="2"/>
      <c r="B137" s="2"/>
      <c r="C137" s="77"/>
      <c r="D137" s="2" t="s">
        <v>51</v>
      </c>
      <c r="E137" s="2"/>
      <c r="F137" s="2"/>
      <c r="G137" s="2"/>
      <c r="H137" s="2"/>
      <c r="I137" s="2"/>
      <c r="J137" s="2"/>
      <c r="K137" s="2"/>
      <c r="L137" s="2"/>
      <c r="M137" s="2"/>
      <c r="N137" s="2"/>
      <c r="O137" s="9"/>
    </row>
    <row r="138" spans="1:41" ht="48" customHeight="1" thickBot="1" x14ac:dyDescent="0.25">
      <c r="A138" s="2"/>
      <c r="B138" s="2"/>
      <c r="C138" s="2"/>
      <c r="D138" s="74" t="s">
        <v>121</v>
      </c>
      <c r="E138" s="75"/>
      <c r="F138" s="75"/>
      <c r="G138" s="75"/>
      <c r="H138" s="75"/>
      <c r="I138" s="75"/>
      <c r="J138" s="75"/>
      <c r="K138" s="75"/>
      <c r="L138" s="75"/>
      <c r="M138" s="75"/>
      <c r="N138" s="75"/>
      <c r="O138" s="15"/>
    </row>
    <row r="139" spans="1:41" x14ac:dyDescent="0.2">
      <c r="A139" s="2"/>
      <c r="B139" s="2"/>
      <c r="C139" s="2"/>
      <c r="D139" s="78"/>
      <c r="E139" s="79"/>
      <c r="F139" s="79"/>
      <c r="G139" s="79"/>
      <c r="H139" s="79"/>
      <c r="I139" s="79"/>
      <c r="J139" s="79"/>
      <c r="K139" s="79"/>
      <c r="L139" s="79"/>
      <c r="M139" s="79"/>
      <c r="N139" s="80"/>
      <c r="O139" s="10"/>
      <c r="Q139" s="73" t="str">
        <f>IF(AND(C136=2,D139=""),"「2．あり」の場合、具体的内容をご記入ください。",IF(AND(C136=1),"「1．なし」の場合、具体的内容の記入は不要です。",IF(AND(C136=2,D139&lt;&gt;""),"OK","")))</f>
        <v/>
      </c>
      <c r="R139" s="73"/>
      <c r="S139" s="73"/>
      <c r="T139" s="45"/>
      <c r="U139" s="52" t="str">
        <f>IF(D139="","",D139)</f>
        <v/>
      </c>
    </row>
    <row r="140" spans="1:41" x14ac:dyDescent="0.2">
      <c r="A140" s="2"/>
      <c r="B140" s="2"/>
      <c r="C140" s="2"/>
      <c r="D140" s="81"/>
      <c r="E140" s="82"/>
      <c r="F140" s="82"/>
      <c r="G140" s="82"/>
      <c r="H140" s="82"/>
      <c r="I140" s="82"/>
      <c r="J140" s="82"/>
      <c r="K140" s="82"/>
      <c r="L140" s="82"/>
      <c r="M140" s="82"/>
      <c r="N140" s="83"/>
      <c r="O140" s="10"/>
      <c r="Q140" s="73"/>
      <c r="R140" s="73"/>
      <c r="S140" s="73"/>
      <c r="T140" s="45"/>
    </row>
    <row r="141" spans="1:41" ht="13.8" thickBot="1" x14ac:dyDescent="0.25">
      <c r="A141" s="2"/>
      <c r="B141" s="2"/>
      <c r="C141" s="2"/>
      <c r="D141" s="84"/>
      <c r="E141" s="85"/>
      <c r="F141" s="85"/>
      <c r="G141" s="85"/>
      <c r="H141" s="85"/>
      <c r="I141" s="85"/>
      <c r="J141" s="85"/>
      <c r="K141" s="85"/>
      <c r="L141" s="85"/>
      <c r="M141" s="85"/>
      <c r="N141" s="86"/>
      <c r="O141" s="10"/>
      <c r="Q141" s="73"/>
      <c r="R141" s="73"/>
      <c r="S141" s="73"/>
      <c r="T141" s="45"/>
    </row>
    <row r="142" spans="1:41" x14ac:dyDescent="0.2">
      <c r="A142" s="2"/>
      <c r="B142" s="2"/>
      <c r="C142" s="2"/>
      <c r="D142" s="2"/>
      <c r="E142" s="2"/>
      <c r="F142" s="2"/>
      <c r="G142" s="2"/>
      <c r="H142" s="2"/>
      <c r="I142" s="2"/>
      <c r="J142" s="2"/>
      <c r="K142" s="2"/>
      <c r="L142" s="2"/>
      <c r="M142" s="2"/>
      <c r="N142" s="2"/>
      <c r="O142" s="9"/>
    </row>
    <row r="143" spans="1:41" ht="24" customHeight="1" thickBot="1" x14ac:dyDescent="0.25">
      <c r="A143" s="2"/>
      <c r="B143" s="2"/>
      <c r="C143" s="11" t="s">
        <v>12</v>
      </c>
      <c r="D143" s="11"/>
      <c r="E143" s="11"/>
      <c r="F143" s="11"/>
      <c r="G143" s="11"/>
      <c r="H143" s="11"/>
      <c r="I143" s="11"/>
      <c r="J143" s="11"/>
      <c r="K143" s="11"/>
      <c r="L143" s="11"/>
      <c r="M143" s="11"/>
      <c r="N143" s="11"/>
      <c r="O143" s="9"/>
    </row>
    <row r="144" spans="1:41" ht="24" customHeight="1" x14ac:dyDescent="0.2">
      <c r="A144" s="2"/>
      <c r="B144" s="2"/>
      <c r="C144" s="76"/>
      <c r="D144" s="2" t="s">
        <v>49</v>
      </c>
      <c r="E144" s="2"/>
      <c r="F144" s="2"/>
      <c r="G144" s="2"/>
      <c r="H144" s="2"/>
      <c r="I144" s="2"/>
      <c r="J144" s="2"/>
      <c r="K144" s="2"/>
      <c r="L144" s="2"/>
      <c r="M144" s="2"/>
      <c r="N144" s="2"/>
      <c r="O144" s="9"/>
      <c r="Q144" s="59" t="str">
        <f>IF(C144="","未選択",IF(OR(C144=1,C144=2),"OK",""))</f>
        <v>未選択</v>
      </c>
      <c r="U144" s="52" t="str">
        <f>IF(C144="","",C144)</f>
        <v/>
      </c>
    </row>
    <row r="145" spans="1:41" ht="24" customHeight="1" thickBot="1" x14ac:dyDescent="0.25">
      <c r="A145" s="2"/>
      <c r="B145" s="2"/>
      <c r="C145" s="77"/>
      <c r="D145" s="2" t="s">
        <v>51</v>
      </c>
      <c r="E145" s="2"/>
      <c r="F145" s="2"/>
      <c r="G145" s="2"/>
      <c r="H145" s="2"/>
      <c r="I145" s="2"/>
      <c r="J145" s="2"/>
      <c r="K145" s="2"/>
      <c r="L145" s="2"/>
      <c r="M145" s="2"/>
      <c r="N145" s="2"/>
      <c r="O145" s="9"/>
    </row>
    <row r="146" spans="1:41" ht="24" customHeight="1" thickBot="1" x14ac:dyDescent="0.25">
      <c r="A146" s="2"/>
      <c r="B146" s="2"/>
      <c r="C146" s="2"/>
      <c r="D146" s="74" t="s">
        <v>54</v>
      </c>
      <c r="E146" s="75"/>
      <c r="F146" s="75"/>
      <c r="G146" s="75"/>
      <c r="H146" s="75"/>
      <c r="I146" s="75"/>
      <c r="J146" s="75"/>
      <c r="K146" s="75"/>
      <c r="L146" s="75"/>
      <c r="M146" s="75"/>
      <c r="N146" s="75"/>
      <c r="O146" s="15"/>
    </row>
    <row r="147" spans="1:41" ht="13.5" customHeight="1" x14ac:dyDescent="0.2">
      <c r="A147" s="2"/>
      <c r="B147" s="2"/>
      <c r="C147" s="2"/>
      <c r="D147" s="78"/>
      <c r="E147" s="79"/>
      <c r="F147" s="79"/>
      <c r="G147" s="79"/>
      <c r="H147" s="79"/>
      <c r="I147" s="79"/>
      <c r="J147" s="79"/>
      <c r="K147" s="79"/>
      <c r="L147" s="79"/>
      <c r="M147" s="79"/>
      <c r="N147" s="80"/>
      <c r="O147" s="10"/>
      <c r="Q147" s="73" t="str">
        <f>IF(AND(C144=2,D147=""),"「2．あり」の場合、具体的内容をご記入ください。",IF(AND(C144=1),"「1．なし」の場合、具体的内容の記入は不要です。",IF(AND(C144=2,D147&lt;&gt;""),"OK","")))</f>
        <v/>
      </c>
      <c r="R147" s="73"/>
      <c r="S147" s="73"/>
      <c r="T147" s="45"/>
      <c r="U147" s="52" t="str">
        <f>IF(D147="","",D147)</f>
        <v/>
      </c>
    </row>
    <row r="148" spans="1:41" x14ac:dyDescent="0.2">
      <c r="A148" s="2"/>
      <c r="B148" s="2"/>
      <c r="C148" s="2"/>
      <c r="D148" s="81"/>
      <c r="E148" s="82"/>
      <c r="F148" s="82"/>
      <c r="G148" s="82"/>
      <c r="H148" s="82"/>
      <c r="I148" s="82"/>
      <c r="J148" s="82"/>
      <c r="K148" s="82"/>
      <c r="L148" s="82"/>
      <c r="M148" s="82"/>
      <c r="N148" s="83"/>
      <c r="O148" s="10"/>
      <c r="Q148" s="73"/>
      <c r="R148" s="73"/>
      <c r="S148" s="73"/>
      <c r="T148" s="45"/>
    </row>
    <row r="149" spans="1:41" ht="13.8" thickBot="1" x14ac:dyDescent="0.25">
      <c r="A149" s="2"/>
      <c r="B149" s="2"/>
      <c r="C149" s="2"/>
      <c r="D149" s="84"/>
      <c r="E149" s="85"/>
      <c r="F149" s="85"/>
      <c r="G149" s="85"/>
      <c r="H149" s="85"/>
      <c r="I149" s="85"/>
      <c r="J149" s="85"/>
      <c r="K149" s="85"/>
      <c r="L149" s="85"/>
      <c r="M149" s="85"/>
      <c r="N149" s="86"/>
      <c r="O149" s="10"/>
      <c r="Q149" s="73"/>
      <c r="R149" s="73"/>
      <c r="S149" s="73"/>
      <c r="T149" s="45"/>
    </row>
    <row r="150" spans="1:41" s="2" customFormat="1" x14ac:dyDescent="0.2">
      <c r="O150" s="9"/>
      <c r="Q150" s="34"/>
      <c r="R150" s="48"/>
      <c r="S150" s="48"/>
      <c r="T150" s="48"/>
      <c r="U150" s="51"/>
      <c r="V150" s="51"/>
      <c r="W150" s="51"/>
      <c r="X150" s="51"/>
      <c r="Y150" s="51"/>
      <c r="Z150" s="51"/>
      <c r="AA150" s="51"/>
      <c r="AB150" s="51"/>
      <c r="AC150" s="51"/>
      <c r="AD150" s="51"/>
      <c r="AE150" s="51"/>
      <c r="AF150" s="51"/>
      <c r="AG150" s="51"/>
      <c r="AH150" s="51"/>
      <c r="AI150" s="51"/>
      <c r="AJ150" s="51"/>
      <c r="AK150" s="51"/>
      <c r="AL150" s="51"/>
      <c r="AM150" s="51"/>
      <c r="AN150" s="51"/>
      <c r="AO150" s="51"/>
    </row>
    <row r="151" spans="1:41" s="2" customFormat="1" x14ac:dyDescent="0.2">
      <c r="O151" s="9"/>
      <c r="Q151" s="34"/>
      <c r="R151" s="48"/>
      <c r="S151" s="48"/>
      <c r="T151" s="48"/>
      <c r="U151" s="51"/>
      <c r="V151" s="51"/>
      <c r="W151" s="51"/>
      <c r="X151" s="51"/>
      <c r="Y151" s="51"/>
      <c r="Z151" s="51"/>
      <c r="AA151" s="51"/>
      <c r="AB151" s="51"/>
      <c r="AC151" s="51"/>
      <c r="AD151" s="51"/>
      <c r="AE151" s="51"/>
      <c r="AF151" s="51"/>
      <c r="AG151" s="51"/>
      <c r="AH151" s="51"/>
      <c r="AI151" s="51"/>
      <c r="AJ151" s="51"/>
      <c r="AK151" s="51"/>
      <c r="AL151" s="51"/>
      <c r="AM151" s="51"/>
      <c r="AN151" s="51"/>
      <c r="AO151" s="51"/>
    </row>
    <row r="152" spans="1:41" s="2" customFormat="1" ht="24" customHeight="1" x14ac:dyDescent="0.2">
      <c r="C152" s="2" t="s">
        <v>125</v>
      </c>
      <c r="O152" s="9"/>
      <c r="Q152" s="34"/>
      <c r="R152" s="48"/>
      <c r="S152" s="48"/>
      <c r="T152" s="48"/>
      <c r="U152" s="51"/>
      <c r="V152" s="51"/>
      <c r="W152" s="51"/>
      <c r="X152" s="51"/>
      <c r="Y152" s="51"/>
      <c r="Z152" s="51"/>
      <c r="AA152" s="51"/>
      <c r="AB152" s="51"/>
      <c r="AC152" s="51"/>
      <c r="AD152" s="51"/>
      <c r="AE152" s="51"/>
      <c r="AF152" s="51"/>
      <c r="AG152" s="51"/>
      <c r="AH152" s="51"/>
      <c r="AI152" s="51"/>
      <c r="AJ152" s="51"/>
      <c r="AK152" s="51"/>
      <c r="AL152" s="51"/>
      <c r="AM152" s="51"/>
      <c r="AN152" s="51"/>
      <c r="AO152" s="51"/>
    </row>
    <row r="153" spans="1:41" ht="48" customHeight="1" x14ac:dyDescent="0.2">
      <c r="A153" s="2"/>
      <c r="B153" s="14" t="s">
        <v>122</v>
      </c>
      <c r="C153" s="87" t="s">
        <v>123</v>
      </c>
      <c r="D153" s="87"/>
      <c r="E153" s="87"/>
      <c r="F153" s="87"/>
      <c r="G153" s="87"/>
      <c r="H153" s="87"/>
      <c r="I153" s="87"/>
      <c r="J153" s="87"/>
      <c r="K153" s="87"/>
      <c r="L153" s="87"/>
      <c r="M153" s="87"/>
      <c r="N153" s="87"/>
      <c r="O153" s="10"/>
    </row>
    <row r="154" spans="1:41" ht="24" customHeight="1" thickBot="1" x14ac:dyDescent="0.25">
      <c r="A154" s="2"/>
      <c r="B154" s="2"/>
      <c r="C154" s="11" t="s">
        <v>11</v>
      </c>
      <c r="D154" s="11"/>
      <c r="E154" s="11"/>
      <c r="F154" s="11"/>
      <c r="G154" s="11"/>
      <c r="H154" s="11"/>
      <c r="I154" s="11"/>
      <c r="J154" s="11"/>
      <c r="K154" s="11"/>
      <c r="L154" s="11"/>
      <c r="M154" s="11"/>
      <c r="N154" s="11"/>
      <c r="O154" s="9"/>
    </row>
    <row r="155" spans="1:41" ht="24" customHeight="1" x14ac:dyDescent="0.2">
      <c r="A155" s="2"/>
      <c r="B155" s="2"/>
      <c r="C155" s="76"/>
      <c r="D155" s="2" t="s">
        <v>49</v>
      </c>
      <c r="E155" s="2"/>
      <c r="F155" s="2"/>
      <c r="G155" s="2"/>
      <c r="H155" s="2"/>
      <c r="I155" s="2"/>
      <c r="J155" s="2"/>
      <c r="K155" s="2"/>
      <c r="L155" s="2"/>
      <c r="M155" s="2"/>
      <c r="N155" s="2"/>
      <c r="O155" s="9"/>
      <c r="Q155" s="59" t="str">
        <f>IF(M34=2,"この問への回答は不要です。",IF(C155="","未選択","OK"))</f>
        <v>未選択</v>
      </c>
      <c r="U155" s="52" t="str">
        <f>IF(C155="","",C155)</f>
        <v/>
      </c>
    </row>
    <row r="156" spans="1:41" ht="24" customHeight="1" thickBot="1" x14ac:dyDescent="0.25">
      <c r="A156" s="2"/>
      <c r="B156" s="2"/>
      <c r="C156" s="77"/>
      <c r="D156" s="2" t="s">
        <v>51</v>
      </c>
      <c r="E156" s="2"/>
      <c r="F156" s="2"/>
      <c r="G156" s="2"/>
      <c r="H156" s="2"/>
      <c r="I156" s="2"/>
      <c r="J156" s="2"/>
      <c r="K156" s="2"/>
      <c r="L156" s="2"/>
      <c r="M156" s="2"/>
      <c r="N156" s="2"/>
      <c r="O156" s="9"/>
    </row>
    <row r="157" spans="1:41" ht="36" customHeight="1" thickBot="1" x14ac:dyDescent="0.25">
      <c r="A157" s="2"/>
      <c r="B157" s="2"/>
      <c r="C157" s="2"/>
      <c r="D157" s="74" t="s">
        <v>124</v>
      </c>
      <c r="E157" s="75"/>
      <c r="F157" s="75"/>
      <c r="G157" s="75"/>
      <c r="H157" s="75"/>
      <c r="I157" s="75"/>
      <c r="J157" s="75"/>
      <c r="K157" s="75"/>
      <c r="L157" s="75"/>
      <c r="M157" s="75"/>
      <c r="N157" s="75"/>
      <c r="O157" s="15"/>
    </row>
    <row r="158" spans="1:41" x14ac:dyDescent="0.2">
      <c r="A158" s="2"/>
      <c r="B158" s="2"/>
      <c r="C158" s="2"/>
      <c r="D158" s="78"/>
      <c r="E158" s="79"/>
      <c r="F158" s="79"/>
      <c r="G158" s="79"/>
      <c r="H158" s="79"/>
      <c r="I158" s="79"/>
      <c r="J158" s="79"/>
      <c r="K158" s="79"/>
      <c r="L158" s="79"/>
      <c r="M158" s="79"/>
      <c r="N158" s="80"/>
      <c r="O158" s="10"/>
      <c r="Q158" s="73" t="str">
        <f>IF(AND(C155=2,D158=""),"「2．あり」の場合、具体的内容をご記入ください。",IF(AND(C155=1),"「1．なし」の場合、具体的内容の記入は不要です。",IF(AND(C155=2,D158&lt;&gt;""),"OK","")))</f>
        <v/>
      </c>
      <c r="R158" s="73"/>
      <c r="S158" s="73"/>
      <c r="T158" s="56"/>
      <c r="U158" s="52" t="str">
        <f>IF(D158="","",D158)</f>
        <v/>
      </c>
    </row>
    <row r="159" spans="1:41" x14ac:dyDescent="0.2">
      <c r="A159" s="2"/>
      <c r="B159" s="2"/>
      <c r="C159" s="2"/>
      <c r="D159" s="81"/>
      <c r="E159" s="82"/>
      <c r="F159" s="82"/>
      <c r="G159" s="82"/>
      <c r="H159" s="82"/>
      <c r="I159" s="82"/>
      <c r="J159" s="82"/>
      <c r="K159" s="82"/>
      <c r="L159" s="82"/>
      <c r="M159" s="82"/>
      <c r="N159" s="83"/>
      <c r="O159" s="10"/>
      <c r="Q159" s="73"/>
      <c r="R159" s="73"/>
      <c r="S159" s="73"/>
      <c r="T159" s="56"/>
    </row>
    <row r="160" spans="1:41" ht="13.8" thickBot="1" x14ac:dyDescent="0.25">
      <c r="A160" s="2"/>
      <c r="B160" s="2"/>
      <c r="C160" s="2"/>
      <c r="D160" s="84"/>
      <c r="E160" s="85"/>
      <c r="F160" s="85"/>
      <c r="G160" s="85"/>
      <c r="H160" s="85"/>
      <c r="I160" s="85"/>
      <c r="J160" s="85"/>
      <c r="K160" s="85"/>
      <c r="L160" s="85"/>
      <c r="M160" s="85"/>
      <c r="N160" s="86"/>
      <c r="O160" s="10"/>
      <c r="Q160" s="73"/>
      <c r="R160" s="73"/>
      <c r="S160" s="73"/>
      <c r="T160" s="56"/>
    </row>
    <row r="161" spans="1:21" x14ac:dyDescent="0.2">
      <c r="A161" s="2"/>
      <c r="B161" s="2"/>
      <c r="C161" s="2"/>
      <c r="D161" s="2"/>
      <c r="E161" s="2"/>
      <c r="F161" s="2"/>
      <c r="G161" s="2"/>
      <c r="H161" s="2"/>
      <c r="I161" s="2"/>
      <c r="J161" s="2"/>
      <c r="K161" s="2"/>
      <c r="L161" s="2"/>
      <c r="M161" s="2"/>
      <c r="N161" s="2"/>
      <c r="O161" s="9"/>
    </row>
    <row r="162" spans="1:21" ht="24" customHeight="1" thickBot="1" x14ac:dyDescent="0.25">
      <c r="A162" s="2"/>
      <c r="B162" s="2"/>
      <c r="C162" s="11" t="s">
        <v>10</v>
      </c>
      <c r="D162" s="11"/>
      <c r="E162" s="11"/>
      <c r="F162" s="11"/>
      <c r="G162" s="11"/>
      <c r="H162" s="11"/>
      <c r="I162" s="11"/>
      <c r="J162" s="11"/>
      <c r="K162" s="11"/>
      <c r="L162" s="11"/>
      <c r="M162" s="11"/>
      <c r="N162" s="11"/>
      <c r="O162" s="9"/>
      <c r="Q162" s="17"/>
    </row>
    <row r="163" spans="1:21" ht="24" customHeight="1" x14ac:dyDescent="0.2">
      <c r="A163" s="2"/>
      <c r="B163" s="2"/>
      <c r="C163" s="76"/>
      <c r="D163" s="2" t="s">
        <v>49</v>
      </c>
      <c r="E163" s="2"/>
      <c r="F163" s="2"/>
      <c r="G163" s="2"/>
      <c r="H163" s="2"/>
      <c r="I163" s="2"/>
      <c r="J163" s="2"/>
      <c r="K163" s="2"/>
      <c r="L163" s="2"/>
      <c r="M163" s="2"/>
      <c r="N163" s="2"/>
      <c r="O163" s="9"/>
      <c r="Q163" s="59" t="str">
        <f>IF(M34=2,"この問への回答は不要です。",IF(C163="","未選択","OK"))</f>
        <v>未選択</v>
      </c>
      <c r="U163" s="52" t="str">
        <f>IF(C163="","",C163)</f>
        <v/>
      </c>
    </row>
    <row r="164" spans="1:21" ht="24" customHeight="1" thickBot="1" x14ac:dyDescent="0.25">
      <c r="A164" s="2"/>
      <c r="B164" s="2"/>
      <c r="C164" s="77"/>
      <c r="D164" s="2" t="s">
        <v>51</v>
      </c>
      <c r="E164" s="2"/>
      <c r="F164" s="2"/>
      <c r="G164" s="2"/>
      <c r="H164" s="2"/>
      <c r="I164" s="2"/>
      <c r="J164" s="2"/>
      <c r="K164" s="2"/>
      <c r="L164" s="2"/>
      <c r="M164" s="2"/>
      <c r="N164" s="2"/>
      <c r="O164" s="9"/>
    </row>
    <row r="165" spans="1:21" ht="24" customHeight="1" thickBot="1" x14ac:dyDescent="0.25">
      <c r="A165" s="2"/>
      <c r="B165" s="2"/>
      <c r="C165" s="2"/>
      <c r="D165" s="74" t="s">
        <v>54</v>
      </c>
      <c r="E165" s="75"/>
      <c r="F165" s="75"/>
      <c r="G165" s="75"/>
      <c r="H165" s="75"/>
      <c r="I165" s="75"/>
      <c r="J165" s="75"/>
      <c r="K165" s="75"/>
      <c r="L165" s="75"/>
      <c r="M165" s="75"/>
      <c r="N165" s="75"/>
      <c r="O165" s="15"/>
    </row>
    <row r="166" spans="1:21" ht="13.5" customHeight="1" x14ac:dyDescent="0.2">
      <c r="A166" s="2"/>
      <c r="B166" s="2"/>
      <c r="C166" s="2"/>
      <c r="D166" s="78"/>
      <c r="E166" s="79"/>
      <c r="F166" s="79"/>
      <c r="G166" s="79"/>
      <c r="H166" s="79"/>
      <c r="I166" s="79"/>
      <c r="J166" s="79"/>
      <c r="K166" s="79"/>
      <c r="L166" s="79"/>
      <c r="M166" s="79"/>
      <c r="N166" s="80"/>
      <c r="O166" s="10"/>
      <c r="Q166" s="73" t="str">
        <f>IF(AND(C163=2,D166=""),"「2．あり」の場合、具体的内容をご記入ください。",IF(AND(C163=1),"「1．なし」の場合、具体的内容の記入は不要です。",IF(AND(C163=2,D166&lt;&gt;""),"OK","")))</f>
        <v/>
      </c>
      <c r="R166" s="73"/>
      <c r="S166" s="73"/>
      <c r="T166" s="56"/>
      <c r="U166" s="52" t="str">
        <f>IF(D166="","",D166)</f>
        <v/>
      </c>
    </row>
    <row r="167" spans="1:21" x14ac:dyDescent="0.2">
      <c r="A167" s="2"/>
      <c r="B167" s="2"/>
      <c r="C167" s="2"/>
      <c r="D167" s="81"/>
      <c r="E167" s="82"/>
      <c r="F167" s="82"/>
      <c r="G167" s="82"/>
      <c r="H167" s="82"/>
      <c r="I167" s="82"/>
      <c r="J167" s="82"/>
      <c r="K167" s="82"/>
      <c r="L167" s="82"/>
      <c r="M167" s="82"/>
      <c r="N167" s="83"/>
      <c r="O167" s="10"/>
      <c r="Q167" s="73"/>
      <c r="R167" s="73"/>
      <c r="S167" s="73"/>
      <c r="T167" s="56"/>
    </row>
    <row r="168" spans="1:21" ht="13.8" thickBot="1" x14ac:dyDescent="0.25">
      <c r="A168" s="2"/>
      <c r="B168" s="2"/>
      <c r="C168" s="2"/>
      <c r="D168" s="84"/>
      <c r="E168" s="85"/>
      <c r="F168" s="85"/>
      <c r="G168" s="85"/>
      <c r="H168" s="85"/>
      <c r="I168" s="85"/>
      <c r="J168" s="85"/>
      <c r="K168" s="85"/>
      <c r="L168" s="85"/>
      <c r="M168" s="85"/>
      <c r="N168" s="86"/>
      <c r="O168" s="10"/>
      <c r="Q168" s="73"/>
      <c r="R168" s="73"/>
      <c r="S168" s="73"/>
      <c r="T168" s="56"/>
    </row>
    <row r="169" spans="1:21" x14ac:dyDescent="0.2">
      <c r="A169" s="2"/>
      <c r="B169" s="2"/>
      <c r="C169" s="2"/>
      <c r="D169" s="2"/>
      <c r="E169" s="2"/>
      <c r="F169" s="2"/>
      <c r="G169" s="2"/>
      <c r="H169" s="2"/>
      <c r="I169" s="2"/>
      <c r="J169" s="2"/>
      <c r="K169" s="2"/>
      <c r="L169" s="2"/>
      <c r="M169" s="2"/>
      <c r="N169" s="2"/>
      <c r="O169" s="9"/>
    </row>
    <row r="170" spans="1:21" x14ac:dyDescent="0.2">
      <c r="A170" s="2"/>
      <c r="B170" s="2"/>
      <c r="C170" s="2"/>
      <c r="D170" s="2"/>
      <c r="E170" s="2"/>
      <c r="F170" s="2"/>
      <c r="G170" s="2"/>
      <c r="H170" s="2"/>
      <c r="I170" s="2"/>
      <c r="J170" s="2"/>
      <c r="K170" s="2"/>
      <c r="L170" s="2"/>
      <c r="M170" s="2"/>
      <c r="N170" s="2"/>
      <c r="O170" s="9"/>
    </row>
    <row r="171" spans="1:21" ht="24" customHeight="1" x14ac:dyDescent="0.2">
      <c r="A171" s="2"/>
      <c r="B171" s="114" t="s">
        <v>9</v>
      </c>
      <c r="C171" s="114"/>
      <c r="D171" s="114"/>
      <c r="E171" s="114"/>
      <c r="F171" s="114"/>
      <c r="G171" s="114"/>
      <c r="H171" s="114"/>
      <c r="I171" s="114"/>
      <c r="J171" s="114"/>
      <c r="K171" s="114"/>
      <c r="L171" s="114"/>
      <c r="M171" s="114"/>
      <c r="N171" s="114"/>
      <c r="O171" s="16"/>
    </row>
    <row r="172" spans="1:21" x14ac:dyDescent="0.2">
      <c r="A172" s="2"/>
      <c r="B172" s="2"/>
      <c r="C172" s="2"/>
      <c r="D172" s="2"/>
      <c r="E172" s="2"/>
      <c r="F172" s="2"/>
      <c r="G172" s="2"/>
      <c r="H172" s="2"/>
      <c r="I172" s="2"/>
      <c r="J172" s="2"/>
      <c r="K172" s="2"/>
      <c r="L172" s="2"/>
      <c r="M172" s="2"/>
      <c r="N172" s="2"/>
      <c r="O172" s="9"/>
    </row>
    <row r="173" spans="1:21" x14ac:dyDescent="0.2">
      <c r="A173" s="2"/>
      <c r="B173" s="2"/>
      <c r="C173" s="2"/>
      <c r="D173" s="2"/>
      <c r="E173" s="2"/>
      <c r="F173" s="2"/>
      <c r="G173" s="2"/>
      <c r="H173" s="2"/>
      <c r="I173" s="2"/>
      <c r="J173" s="2"/>
      <c r="K173" s="2"/>
      <c r="L173" s="2"/>
      <c r="M173" s="2"/>
      <c r="N173" s="2"/>
      <c r="O173" s="9"/>
    </row>
    <row r="174" spans="1:21" x14ac:dyDescent="0.2">
      <c r="A174" s="2"/>
      <c r="B174" s="2"/>
      <c r="C174" s="2"/>
      <c r="D174" s="2"/>
      <c r="E174" s="2"/>
      <c r="F174" s="2"/>
      <c r="G174" s="2"/>
      <c r="H174" s="2"/>
      <c r="I174" s="2"/>
      <c r="J174" s="2"/>
      <c r="K174" s="2"/>
      <c r="L174" s="2"/>
      <c r="M174" s="2"/>
      <c r="N174" s="2"/>
      <c r="O174" s="9"/>
    </row>
    <row r="175" spans="1:21" x14ac:dyDescent="0.2">
      <c r="A175" s="2"/>
      <c r="B175" s="2"/>
      <c r="C175" s="2"/>
      <c r="D175" s="2"/>
      <c r="E175" s="2"/>
      <c r="F175" s="2"/>
      <c r="G175" s="2"/>
      <c r="H175" s="2"/>
      <c r="I175" s="2"/>
      <c r="J175" s="2"/>
      <c r="K175" s="2"/>
      <c r="L175" s="2"/>
      <c r="M175" s="2"/>
      <c r="N175" s="2"/>
      <c r="O175" s="9"/>
    </row>
    <row r="176" spans="1:21" x14ac:dyDescent="0.2">
      <c r="A176" s="2"/>
      <c r="B176" s="2"/>
      <c r="C176" s="2"/>
      <c r="D176" s="2"/>
      <c r="E176" s="2"/>
      <c r="F176" s="2"/>
      <c r="G176" s="2"/>
      <c r="H176" s="2"/>
      <c r="I176" s="2"/>
      <c r="J176" s="2"/>
      <c r="K176" s="2"/>
      <c r="L176" s="2"/>
      <c r="M176" s="2"/>
      <c r="N176" s="2"/>
      <c r="O176" s="9"/>
    </row>
    <row r="177" spans="1:15" x14ac:dyDescent="0.2">
      <c r="A177" s="2"/>
      <c r="B177" s="2"/>
      <c r="C177" s="2"/>
      <c r="D177" s="2"/>
      <c r="E177" s="2"/>
      <c r="F177" s="2"/>
      <c r="G177" s="2"/>
      <c r="H177" s="2"/>
      <c r="I177" s="2"/>
      <c r="J177" s="2"/>
      <c r="K177" s="2"/>
      <c r="L177" s="2"/>
      <c r="M177" s="2"/>
      <c r="N177" s="2"/>
      <c r="O177" s="9"/>
    </row>
    <row r="178" spans="1:15" x14ac:dyDescent="0.2">
      <c r="A178" s="2"/>
      <c r="B178" s="2"/>
      <c r="C178" s="2"/>
      <c r="D178" s="2"/>
      <c r="E178" s="2"/>
      <c r="F178" s="2"/>
      <c r="G178" s="2"/>
      <c r="H178" s="2"/>
      <c r="I178" s="2"/>
      <c r="J178" s="2"/>
      <c r="K178" s="2"/>
      <c r="L178" s="2"/>
      <c r="M178" s="2"/>
      <c r="N178" s="2"/>
      <c r="O178" s="9"/>
    </row>
    <row r="179" spans="1:15" x14ac:dyDescent="0.2">
      <c r="A179" s="2"/>
      <c r="B179" s="2"/>
      <c r="C179" s="2"/>
      <c r="D179" s="2"/>
      <c r="E179" s="2"/>
      <c r="F179" s="2"/>
      <c r="G179" s="2"/>
      <c r="H179" s="2"/>
      <c r="I179" s="2"/>
      <c r="J179" s="2"/>
      <c r="K179" s="2"/>
      <c r="L179" s="2"/>
      <c r="M179" s="2"/>
      <c r="N179" s="2"/>
      <c r="O179" s="9"/>
    </row>
    <row r="180" spans="1:15" x14ac:dyDescent="0.2">
      <c r="A180" s="2"/>
      <c r="B180" s="2"/>
      <c r="C180" s="2"/>
      <c r="D180" s="2"/>
      <c r="E180" s="2"/>
      <c r="F180" s="2"/>
      <c r="G180" s="2"/>
      <c r="H180" s="2"/>
      <c r="I180" s="2"/>
      <c r="J180" s="2"/>
      <c r="K180" s="2"/>
      <c r="L180" s="2"/>
      <c r="M180" s="2"/>
      <c r="N180" s="2"/>
      <c r="O180" s="9"/>
    </row>
    <row r="181" spans="1:15" x14ac:dyDescent="0.2">
      <c r="A181" s="2"/>
      <c r="B181" s="2"/>
      <c r="C181" s="2"/>
      <c r="D181" s="2"/>
      <c r="E181" s="2"/>
      <c r="F181" s="2"/>
      <c r="G181" s="2"/>
      <c r="H181" s="2"/>
      <c r="I181" s="2"/>
      <c r="J181" s="2"/>
      <c r="K181" s="2"/>
      <c r="L181" s="2"/>
      <c r="M181" s="2"/>
      <c r="N181" s="2"/>
      <c r="O181" s="9"/>
    </row>
    <row r="182" spans="1:15" x14ac:dyDescent="0.2">
      <c r="A182" s="2"/>
      <c r="B182" s="2"/>
      <c r="C182" s="2"/>
      <c r="D182" s="2"/>
      <c r="E182" s="2"/>
      <c r="F182" s="2"/>
      <c r="G182" s="2"/>
      <c r="H182" s="2"/>
      <c r="I182" s="2"/>
      <c r="J182" s="2"/>
      <c r="K182" s="2"/>
      <c r="L182" s="2"/>
      <c r="M182" s="2"/>
      <c r="N182" s="2"/>
      <c r="O182" s="9"/>
    </row>
    <row r="183" spans="1:15" x14ac:dyDescent="0.2">
      <c r="A183" s="2"/>
      <c r="B183" s="2"/>
      <c r="C183" s="2"/>
      <c r="D183" s="2"/>
      <c r="E183" s="2"/>
      <c r="F183" s="2"/>
      <c r="G183" s="2"/>
      <c r="H183" s="2"/>
      <c r="I183" s="2"/>
      <c r="J183" s="2"/>
      <c r="K183" s="2"/>
      <c r="L183" s="2"/>
      <c r="M183" s="2"/>
      <c r="N183" s="2"/>
      <c r="O183" s="9"/>
    </row>
    <row r="184" spans="1:15" x14ac:dyDescent="0.2">
      <c r="A184" s="2"/>
      <c r="B184" s="2"/>
      <c r="C184" s="2"/>
      <c r="D184" s="2"/>
      <c r="E184" s="2"/>
      <c r="F184" s="2"/>
      <c r="G184" s="2"/>
      <c r="H184" s="2"/>
      <c r="I184" s="2"/>
      <c r="J184" s="2"/>
      <c r="K184" s="2"/>
      <c r="L184" s="2"/>
      <c r="M184" s="2"/>
      <c r="N184" s="2"/>
      <c r="O184" s="9"/>
    </row>
    <row r="185" spans="1:15" x14ac:dyDescent="0.2">
      <c r="A185" s="2"/>
      <c r="B185" s="2"/>
      <c r="C185" s="2"/>
      <c r="D185" s="2"/>
      <c r="E185" s="2"/>
      <c r="F185" s="2"/>
      <c r="G185" s="2"/>
      <c r="H185" s="2"/>
      <c r="I185" s="2"/>
      <c r="J185" s="2"/>
      <c r="K185" s="2"/>
      <c r="L185" s="2"/>
      <c r="M185" s="2"/>
      <c r="N185" s="2"/>
      <c r="O185" s="9"/>
    </row>
    <row r="186" spans="1:15" x14ac:dyDescent="0.2">
      <c r="A186" s="2"/>
      <c r="B186" s="2"/>
      <c r="C186" s="2"/>
      <c r="D186" s="2"/>
      <c r="E186" s="2"/>
      <c r="F186" s="2"/>
      <c r="G186" s="2"/>
      <c r="H186" s="2"/>
      <c r="I186" s="2"/>
      <c r="J186" s="2"/>
      <c r="K186" s="2"/>
      <c r="L186" s="2"/>
      <c r="M186" s="2"/>
      <c r="N186" s="2"/>
      <c r="O186" s="9"/>
    </row>
    <row r="187" spans="1:15" x14ac:dyDescent="0.2">
      <c r="A187" s="2"/>
      <c r="B187" s="2"/>
      <c r="C187" s="2"/>
      <c r="D187" s="2"/>
      <c r="E187" s="2"/>
      <c r="F187" s="2"/>
      <c r="G187" s="2"/>
      <c r="H187" s="2"/>
      <c r="I187" s="2"/>
      <c r="J187" s="2"/>
      <c r="K187" s="2"/>
      <c r="L187" s="2"/>
      <c r="M187" s="2"/>
      <c r="N187" s="2"/>
      <c r="O187" s="9"/>
    </row>
    <row r="188" spans="1:15" x14ac:dyDescent="0.2">
      <c r="A188" s="2"/>
      <c r="B188" s="2"/>
      <c r="C188" s="2"/>
      <c r="D188" s="2"/>
      <c r="E188" s="2"/>
      <c r="F188" s="2"/>
      <c r="G188" s="2"/>
      <c r="H188" s="2"/>
      <c r="I188" s="2"/>
      <c r="J188" s="2"/>
      <c r="K188" s="2"/>
      <c r="L188" s="2"/>
      <c r="M188" s="2"/>
      <c r="N188" s="2"/>
      <c r="O188" s="9"/>
    </row>
    <row r="189" spans="1:15" x14ac:dyDescent="0.2">
      <c r="A189" s="2"/>
      <c r="B189" s="2"/>
      <c r="C189" s="2"/>
      <c r="D189" s="2"/>
      <c r="E189" s="2"/>
      <c r="F189" s="2"/>
      <c r="G189" s="2"/>
      <c r="H189" s="2"/>
      <c r="I189" s="2"/>
      <c r="J189" s="2"/>
      <c r="K189" s="2"/>
      <c r="L189" s="2"/>
      <c r="M189" s="2"/>
      <c r="N189" s="2"/>
      <c r="O189" s="9"/>
    </row>
    <row r="190" spans="1:15" x14ac:dyDescent="0.2">
      <c r="A190" s="2"/>
      <c r="B190" s="2"/>
      <c r="C190" s="2"/>
      <c r="D190" s="2"/>
      <c r="E190" s="2"/>
      <c r="F190" s="2"/>
      <c r="G190" s="2"/>
      <c r="H190" s="2"/>
      <c r="I190" s="2"/>
      <c r="J190" s="2"/>
      <c r="K190" s="2"/>
      <c r="L190" s="2"/>
      <c r="M190" s="2"/>
      <c r="N190" s="2"/>
      <c r="O190" s="9"/>
    </row>
    <row r="191" spans="1:15" x14ac:dyDescent="0.2">
      <c r="A191" s="2"/>
      <c r="B191" s="2"/>
      <c r="C191" s="2"/>
      <c r="D191" s="2"/>
      <c r="E191" s="2"/>
      <c r="F191" s="2"/>
      <c r="G191" s="2"/>
      <c r="H191" s="2"/>
      <c r="I191" s="2"/>
      <c r="J191" s="2"/>
      <c r="K191" s="2"/>
      <c r="L191" s="2"/>
      <c r="M191" s="2"/>
      <c r="N191" s="2"/>
      <c r="O191" s="9"/>
    </row>
    <row r="192" spans="1:15" x14ac:dyDescent="0.2">
      <c r="A192" s="2"/>
      <c r="B192" s="2"/>
      <c r="C192" s="2"/>
      <c r="D192" s="2"/>
      <c r="E192" s="2"/>
      <c r="F192" s="2"/>
      <c r="G192" s="2"/>
      <c r="H192" s="2"/>
      <c r="I192" s="2"/>
      <c r="J192" s="2"/>
      <c r="K192" s="2"/>
      <c r="L192" s="2"/>
      <c r="M192" s="2"/>
      <c r="N192" s="2"/>
      <c r="O192" s="9"/>
    </row>
    <row r="193" spans="1:15" x14ac:dyDescent="0.2">
      <c r="A193" s="2"/>
      <c r="B193" s="2"/>
      <c r="C193" s="2"/>
      <c r="D193" s="2"/>
      <c r="E193" s="2"/>
      <c r="F193" s="2"/>
      <c r="G193" s="2"/>
      <c r="H193" s="2"/>
      <c r="I193" s="2"/>
      <c r="J193" s="2"/>
      <c r="K193" s="2"/>
      <c r="L193" s="2"/>
      <c r="M193" s="2"/>
      <c r="N193" s="2"/>
      <c r="O193" s="9"/>
    </row>
    <row r="194" spans="1:15" x14ac:dyDescent="0.2">
      <c r="A194" s="2"/>
      <c r="B194" s="2"/>
      <c r="C194" s="2"/>
      <c r="D194" s="2"/>
      <c r="E194" s="2"/>
      <c r="F194" s="2"/>
      <c r="G194" s="2"/>
      <c r="H194" s="2"/>
      <c r="I194" s="2"/>
      <c r="J194" s="2"/>
      <c r="K194" s="2"/>
      <c r="L194" s="2"/>
      <c r="M194" s="2"/>
      <c r="N194" s="2"/>
      <c r="O194" s="9"/>
    </row>
    <row r="195" spans="1:15" x14ac:dyDescent="0.2">
      <c r="A195" s="2"/>
      <c r="B195" s="2"/>
      <c r="C195" s="2"/>
      <c r="D195" s="2"/>
      <c r="E195" s="2"/>
      <c r="F195" s="2"/>
      <c r="G195" s="2"/>
      <c r="H195" s="2"/>
      <c r="I195" s="2"/>
      <c r="J195" s="2"/>
      <c r="K195" s="2"/>
      <c r="L195" s="2"/>
      <c r="M195" s="2"/>
      <c r="N195" s="2"/>
      <c r="O195" s="9"/>
    </row>
    <row r="196" spans="1:15" x14ac:dyDescent="0.2">
      <c r="A196" s="2"/>
      <c r="B196" s="2"/>
      <c r="C196" s="2"/>
      <c r="D196" s="2"/>
      <c r="E196" s="2"/>
      <c r="F196" s="2"/>
      <c r="G196" s="2"/>
      <c r="H196" s="2"/>
      <c r="I196" s="2"/>
      <c r="J196" s="2"/>
      <c r="K196" s="2"/>
      <c r="L196" s="2"/>
      <c r="M196" s="2"/>
      <c r="N196" s="2"/>
      <c r="O196" s="9"/>
    </row>
    <row r="197" spans="1:15" x14ac:dyDescent="0.2">
      <c r="A197" s="2"/>
      <c r="B197" s="2"/>
      <c r="C197" s="2"/>
      <c r="D197" s="2"/>
      <c r="E197" s="2"/>
      <c r="F197" s="2"/>
      <c r="G197" s="2"/>
      <c r="H197" s="2"/>
      <c r="I197" s="2"/>
      <c r="J197" s="2"/>
      <c r="K197" s="2"/>
      <c r="L197" s="2"/>
      <c r="M197" s="2"/>
      <c r="N197" s="2"/>
      <c r="O197" s="9"/>
    </row>
    <row r="198" spans="1:15" x14ac:dyDescent="0.2">
      <c r="A198" s="2"/>
      <c r="B198" s="2"/>
      <c r="C198" s="2"/>
      <c r="D198" s="2"/>
      <c r="E198" s="2"/>
      <c r="F198" s="2"/>
      <c r="G198" s="2"/>
      <c r="H198" s="2"/>
      <c r="I198" s="2"/>
      <c r="J198" s="2"/>
      <c r="K198" s="2"/>
      <c r="L198" s="2"/>
      <c r="M198" s="2"/>
      <c r="N198" s="2"/>
      <c r="O198" s="9"/>
    </row>
    <row r="199" spans="1:15" x14ac:dyDescent="0.2">
      <c r="A199" s="2"/>
      <c r="B199" s="2"/>
      <c r="C199" s="2"/>
      <c r="D199" s="2"/>
      <c r="E199" s="2"/>
      <c r="F199" s="2"/>
      <c r="G199" s="2"/>
      <c r="H199" s="2"/>
      <c r="I199" s="2"/>
      <c r="J199" s="2"/>
      <c r="K199" s="2"/>
      <c r="L199" s="2"/>
      <c r="M199" s="2"/>
      <c r="N199" s="2"/>
      <c r="O199" s="9"/>
    </row>
    <row r="200" spans="1:15" x14ac:dyDescent="0.2">
      <c r="A200" s="2"/>
      <c r="B200" s="2"/>
      <c r="C200" s="2"/>
      <c r="D200" s="2"/>
      <c r="E200" s="2"/>
      <c r="F200" s="2"/>
      <c r="G200" s="2"/>
      <c r="H200" s="2"/>
      <c r="I200" s="2"/>
      <c r="J200" s="2"/>
      <c r="K200" s="2"/>
      <c r="L200" s="2"/>
      <c r="M200" s="2"/>
      <c r="N200" s="2"/>
      <c r="O200" s="9"/>
    </row>
    <row r="201" spans="1:15" x14ac:dyDescent="0.2">
      <c r="A201" s="2"/>
      <c r="B201" s="2"/>
      <c r="C201" s="2"/>
      <c r="D201" s="2"/>
      <c r="E201" s="2"/>
      <c r="F201" s="2"/>
      <c r="G201" s="2"/>
      <c r="H201" s="2"/>
      <c r="I201" s="2"/>
      <c r="J201" s="2"/>
      <c r="K201" s="2"/>
      <c r="L201" s="2"/>
      <c r="M201" s="2"/>
      <c r="N201" s="2"/>
      <c r="O201" s="9"/>
    </row>
  </sheetData>
  <sheetProtection password="CAB5" sheet="1" objects="1" scenarios="1"/>
  <mergeCells count="77">
    <mergeCell ref="Q158:S160"/>
    <mergeCell ref="C163:C164"/>
    <mergeCell ref="D165:N165"/>
    <mergeCell ref="D166:N168"/>
    <mergeCell ref="Q166:S168"/>
    <mergeCell ref="B171:N171"/>
    <mergeCell ref="C153:N153"/>
    <mergeCell ref="C155:C156"/>
    <mergeCell ref="D157:N157"/>
    <mergeCell ref="D158:N160"/>
    <mergeCell ref="C30:D30"/>
    <mergeCell ref="C62:N62"/>
    <mergeCell ref="F52:M52"/>
    <mergeCell ref="C61:N61"/>
    <mergeCell ref="D147:N149"/>
    <mergeCell ref="D102:N102"/>
    <mergeCell ref="D121:N123"/>
    <mergeCell ref="C116:N116"/>
    <mergeCell ref="D103:N105"/>
    <mergeCell ref="D111:N113"/>
    <mergeCell ref="D120:N120"/>
    <mergeCell ref="D146:N146"/>
    <mergeCell ref="D129:N131"/>
    <mergeCell ref="D138:N138"/>
    <mergeCell ref="D139:N141"/>
    <mergeCell ref="B2:N2"/>
    <mergeCell ref="C5:N5"/>
    <mergeCell ref="C60:N60"/>
    <mergeCell ref="C6:N6"/>
    <mergeCell ref="C7:N7"/>
    <mergeCell ref="C8:N8"/>
    <mergeCell ref="C10:N10"/>
    <mergeCell ref="C44:N44"/>
    <mergeCell ref="C43:N43"/>
    <mergeCell ref="B13:N13"/>
    <mergeCell ref="B15:N15"/>
    <mergeCell ref="B16:N16"/>
    <mergeCell ref="B22:N22"/>
    <mergeCell ref="B23:N23"/>
    <mergeCell ref="C34:D34"/>
    <mergeCell ref="C32:D32"/>
    <mergeCell ref="C108:C109"/>
    <mergeCell ref="C118:C119"/>
    <mergeCell ref="C126:C127"/>
    <mergeCell ref="C136:C137"/>
    <mergeCell ref="C144:C145"/>
    <mergeCell ref="C134:N134"/>
    <mergeCell ref="D110:N110"/>
    <mergeCell ref="D128:N128"/>
    <mergeCell ref="D84:N84"/>
    <mergeCell ref="D85:N87"/>
    <mergeCell ref="D67:N69"/>
    <mergeCell ref="C98:N98"/>
    <mergeCell ref="D66:N66"/>
    <mergeCell ref="D93:N95"/>
    <mergeCell ref="C80:N80"/>
    <mergeCell ref="C100:C101"/>
    <mergeCell ref="C64:C65"/>
    <mergeCell ref="C72:C73"/>
    <mergeCell ref="C82:C83"/>
    <mergeCell ref="C90:C91"/>
    <mergeCell ref="F11:M11"/>
    <mergeCell ref="H12:M12"/>
    <mergeCell ref="U1:AP1"/>
    <mergeCell ref="Q139:S141"/>
    <mergeCell ref="Q147:S149"/>
    <mergeCell ref="Q103:S105"/>
    <mergeCell ref="Q111:S113"/>
    <mergeCell ref="Q121:S123"/>
    <mergeCell ref="Q129:S131"/>
    <mergeCell ref="Q67:S69"/>
    <mergeCell ref="Q75:S77"/>
    <mergeCell ref="Q85:S87"/>
    <mergeCell ref="Q93:S95"/>
    <mergeCell ref="D74:N74"/>
    <mergeCell ref="D92:N92"/>
    <mergeCell ref="D75:N77"/>
  </mergeCells>
  <phoneticPr fontId="2"/>
  <dataValidations count="4">
    <dataValidation type="whole" allowBlank="1" showInputMessage="1" showErrorMessage="1" sqref="M32 M34 C64:C65 C72:C73 C82:C83 C90:C91 C100:C101 C108:C109 C118:C119 C126:C127 C136:C137 C144:C145 C155:C156 C163:C164" xr:uid="{00000000-0002-0000-0000-000000000000}">
      <formula1>1</formula1>
      <formula2>2</formula2>
    </dataValidation>
    <dataValidation type="whole" allowBlank="1" showInputMessage="1" showErrorMessage="1" sqref="M30" xr:uid="{00000000-0002-0000-0000-000001000000}">
      <formula1>18</formula1>
      <formula2>100</formula2>
    </dataValidation>
    <dataValidation type="whole" allowBlank="1" showInputMessage="1" showErrorMessage="1" sqref="M41" xr:uid="{00000000-0002-0000-0000-000002000000}">
      <formula1>1</formula1>
      <formula2>6</formula2>
    </dataValidation>
    <dataValidation type="whole" allowBlank="1" showInputMessage="1" showErrorMessage="1" sqref="C55:M55 C56:L56" xr:uid="{00000000-0002-0000-0000-000003000000}">
      <formula1>1</formula1>
      <formula2>21</formula2>
    </dataValidation>
  </dataValidations>
  <hyperlinks>
    <hyperlink ref="F11" r:id="rId1" xr:uid="{2D16704B-834F-4BA9-AABB-079CEDDF7EE4}"/>
    <hyperlink ref="H12" r:id="rId2" xr:uid="{45F62AC9-45DA-408F-9E48-67B90F7074C3}"/>
  </hyperlinks>
  <pageMargins left="0.70866141732283472" right="0.59055118110236227" top="0.74803149606299213" bottom="0.74803149606299213" header="0.31496062992125984" footer="0.31496062992125984"/>
  <pageSetup paperSize="9" scale="98" orientation="portrait" verticalDpi="0" r:id="rId3"/>
  <rowBreaks count="3" manualBreakCount="3">
    <brk id="57" max="16383" man="1"/>
    <brk id="96" max="16383" man="1"/>
    <brk id="132"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2"/>
  <sheetViews>
    <sheetView workbookViewId="0">
      <pane xSplit="1" ySplit="1" topLeftCell="B2" activePane="bottomRight" state="frozen"/>
      <selection pane="topRight" activeCell="B1" sqref="B1"/>
      <selection pane="bottomLeft" activeCell="A2" sqref="A2"/>
      <selection pane="bottomRight" activeCell="P41" sqref="P41"/>
    </sheetView>
  </sheetViews>
  <sheetFormatPr defaultColWidth="6.6640625" defaultRowHeight="12.6" x14ac:dyDescent="0.2"/>
  <cols>
    <col min="1" max="16384" width="6.6640625" style="46"/>
  </cols>
  <sheetData>
    <row r="1" spans="1:52" s="55" customFormat="1" ht="37.799999999999997" x14ac:dyDescent="0.2">
      <c r="A1" s="55" t="s">
        <v>55</v>
      </c>
      <c r="B1" s="55" t="s">
        <v>56</v>
      </c>
      <c r="C1" s="55" t="s">
        <v>57</v>
      </c>
      <c r="D1" s="55" t="s">
        <v>58</v>
      </c>
      <c r="E1" s="55" t="s">
        <v>59</v>
      </c>
      <c r="F1" s="55" t="s">
        <v>60</v>
      </c>
      <c r="G1" s="55" t="s">
        <v>61</v>
      </c>
      <c r="H1" s="55" t="s">
        <v>62</v>
      </c>
      <c r="I1" s="55" t="s">
        <v>63</v>
      </c>
      <c r="J1" s="55" t="s">
        <v>64</v>
      </c>
      <c r="K1" s="55" t="s">
        <v>65</v>
      </c>
      <c r="L1" s="55" t="s">
        <v>66</v>
      </c>
      <c r="M1" s="55" t="s">
        <v>67</v>
      </c>
      <c r="N1" s="55" t="s">
        <v>68</v>
      </c>
      <c r="O1" s="55" t="s">
        <v>69</v>
      </c>
      <c r="P1" s="55" t="s">
        <v>70</v>
      </c>
      <c r="Q1" s="55" t="s">
        <v>71</v>
      </c>
      <c r="R1" s="55" t="s">
        <v>72</v>
      </c>
      <c r="S1" s="55" t="s">
        <v>73</v>
      </c>
      <c r="T1" s="55" t="s">
        <v>74</v>
      </c>
      <c r="U1" s="55" t="s">
        <v>75</v>
      </c>
      <c r="V1" s="55" t="s">
        <v>76</v>
      </c>
      <c r="W1" s="55" t="s">
        <v>77</v>
      </c>
      <c r="X1" s="55" t="s">
        <v>78</v>
      </c>
      <c r="Y1" s="55" t="s">
        <v>79</v>
      </c>
      <c r="Z1" s="55" t="s">
        <v>80</v>
      </c>
      <c r="AA1" s="55" t="s">
        <v>81</v>
      </c>
      <c r="AB1" s="55" t="s">
        <v>132</v>
      </c>
      <c r="AC1" s="55" t="s">
        <v>82</v>
      </c>
      <c r="AD1" s="55" t="s">
        <v>83</v>
      </c>
      <c r="AE1" s="55" t="s">
        <v>84</v>
      </c>
      <c r="AF1" s="55" t="s">
        <v>85</v>
      </c>
      <c r="AG1" s="55" t="s">
        <v>91</v>
      </c>
      <c r="AH1" s="55" t="s">
        <v>92</v>
      </c>
      <c r="AI1" s="55" t="s">
        <v>93</v>
      </c>
      <c r="AJ1" s="55" t="s">
        <v>94</v>
      </c>
      <c r="AK1" s="55" t="s">
        <v>95</v>
      </c>
      <c r="AL1" s="55" t="s">
        <v>96</v>
      </c>
      <c r="AM1" s="55" t="s">
        <v>97</v>
      </c>
      <c r="AN1" s="55" t="s">
        <v>98</v>
      </c>
      <c r="AO1" s="55" t="s">
        <v>99</v>
      </c>
      <c r="AP1" s="55" t="s">
        <v>100</v>
      </c>
      <c r="AQ1" s="55" t="s">
        <v>101</v>
      </c>
      <c r="AR1" s="55" t="s">
        <v>102</v>
      </c>
      <c r="AS1" s="55" t="s">
        <v>103</v>
      </c>
      <c r="AT1" s="55" t="s">
        <v>104</v>
      </c>
      <c r="AU1" s="55" t="s">
        <v>105</v>
      </c>
      <c r="AV1" s="55" t="s">
        <v>106</v>
      </c>
      <c r="AW1" s="55" t="s">
        <v>126</v>
      </c>
      <c r="AX1" s="55" t="s">
        <v>127</v>
      </c>
      <c r="AY1" s="55" t="s">
        <v>128</v>
      </c>
      <c r="AZ1" s="55" t="s">
        <v>129</v>
      </c>
    </row>
    <row r="2" spans="1:52" x14ac:dyDescent="0.2">
      <c r="B2" s="46" t="str">
        <f ca="1">LEFT(RIGHT(CELL("filename"),LEN(CELL("filename"))-FIND("[",CELL("filename"))),FIND(".xlsx",RIGHT(CELL("filename"),LEN(CELL("filename"))-FIND("[",CELL("filename"))-1)))</f>
        <v>調査票_臨床工学技士</v>
      </c>
      <c r="C2" s="46" t="str">
        <f>臨床工学技士_調査票!U30</f>
        <v/>
      </c>
      <c r="D2" s="46" t="str">
        <f>臨床工学技士_調査票!U32</f>
        <v/>
      </c>
      <c r="E2" s="46" t="str">
        <f>臨床工学技士_調査票!U34</f>
        <v/>
      </c>
      <c r="F2" s="46" t="str">
        <f>臨床工学技士_調査票!U41</f>
        <v/>
      </c>
      <c r="G2" s="46" t="str">
        <f>IF(臨床工学技士_調査票!$AP$55=0,"",IF(臨床工学技士_調査票!U55=1,1,0))</f>
        <v/>
      </c>
      <c r="H2" s="46" t="str">
        <f>IF(臨床工学技士_調査票!$AP$55=0,"",IF(臨床工学技士_調査票!V55=1,1,0))</f>
        <v/>
      </c>
      <c r="I2" s="46" t="str">
        <f>IF(臨床工学技士_調査票!$AP$55=0,"",IF(臨床工学技士_調査票!W55=1,1,0))</f>
        <v/>
      </c>
      <c r="J2" s="46" t="str">
        <f>IF(臨床工学技士_調査票!$AP$55=0,"",IF(臨床工学技士_調査票!X55=1,1,0))</f>
        <v/>
      </c>
      <c r="K2" s="46" t="str">
        <f>IF(臨床工学技士_調査票!$AP$55=0,"",IF(臨床工学技士_調査票!Y55=1,1,0))</f>
        <v/>
      </c>
      <c r="L2" s="46" t="str">
        <f>IF(臨床工学技士_調査票!$AP$55=0,"",IF(臨床工学技士_調査票!Z55=1,1,0))</f>
        <v/>
      </c>
      <c r="M2" s="46" t="str">
        <f>IF(臨床工学技士_調査票!$AP$55=0,"",IF(臨床工学技士_調査票!AA55=1,1,0))</f>
        <v/>
      </c>
      <c r="N2" s="46" t="str">
        <f>IF(臨床工学技士_調査票!$AP$55=0,"",IF(臨床工学技士_調査票!AB55=1,1,0))</f>
        <v/>
      </c>
      <c r="O2" s="46" t="str">
        <f>IF(臨床工学技士_調査票!$AP$55=0,"",IF(臨床工学技士_調査票!AC55=1,1,0))</f>
        <v/>
      </c>
      <c r="P2" s="46" t="str">
        <f>IF(臨床工学技士_調査票!$AP$55=0,"",IF(臨床工学技士_調査票!AD55=1,1,0))</f>
        <v/>
      </c>
      <c r="Q2" s="46" t="str">
        <f>IF(臨床工学技士_調査票!$AP$55=0,"",IF(臨床工学技士_調査票!AE55=1,1,0))</f>
        <v/>
      </c>
      <c r="R2" s="46" t="str">
        <f>IF(臨床工学技士_調査票!$AP$55=0,"",IF(臨床工学技士_調査票!AF55=1,1,0))</f>
        <v/>
      </c>
      <c r="S2" s="46" t="str">
        <f>IF(臨床工学技士_調査票!$AP$55=0,"",IF(臨床工学技士_調査票!AG55=1,1,0))</f>
        <v/>
      </c>
      <c r="T2" s="46" t="str">
        <f>IF(臨床工学技士_調査票!$AP$55=0,"",IF(臨床工学技士_調査票!AH55=1,1,0))</f>
        <v/>
      </c>
      <c r="U2" s="46" t="str">
        <f>IF(臨床工学技士_調査票!$AP$55=0,"",IF(臨床工学技士_調査票!AI55=1,1,0))</f>
        <v/>
      </c>
      <c r="V2" s="46" t="str">
        <f>IF(臨床工学技士_調査票!$AP$55=0,"",IF(臨床工学技士_調査票!AJ55=1,1,0))</f>
        <v/>
      </c>
      <c r="W2" s="46" t="str">
        <f>IF(臨床工学技士_調査票!$AP$55=0,"",IF(臨床工学技士_調査票!AK55=1,1,0))</f>
        <v/>
      </c>
      <c r="X2" s="46" t="str">
        <f>IF(臨床工学技士_調査票!$AP$55=0,"",IF(臨床工学技士_調査票!AL55=1,1,0))</f>
        <v/>
      </c>
      <c r="Y2" s="46" t="str">
        <f>IF(臨床工学技士_調査票!$AP$55=0,"",IF(臨床工学技士_調査票!AM55=1,1,0))</f>
        <v/>
      </c>
      <c r="Z2" s="46" t="str">
        <f>IF(臨床工学技士_調査票!$AP$55=0,"",IF(臨床工学技士_調査票!AN55=1,1,0))</f>
        <v/>
      </c>
      <c r="AA2" s="46" t="str">
        <f>IF(臨床工学技士_調査票!$AP$55=0,"",IF(臨床工学技士_調査票!AO55=1,1,0))</f>
        <v/>
      </c>
      <c r="AB2" s="46" t="str">
        <f>臨床工学技士_調査票!U52</f>
        <v/>
      </c>
      <c r="AC2" s="46" t="str">
        <f>臨床工学技士_調査票!U64</f>
        <v/>
      </c>
      <c r="AD2" s="46" t="str">
        <f>臨床工学技士_調査票!U67</f>
        <v/>
      </c>
      <c r="AE2" s="46" t="str">
        <f>臨床工学技士_調査票!U72</f>
        <v/>
      </c>
      <c r="AF2" s="46" t="str">
        <f>臨床工学技士_調査票!U75</f>
        <v/>
      </c>
      <c r="AG2" s="46" t="str">
        <f>臨床工学技士_調査票!U82</f>
        <v/>
      </c>
      <c r="AH2" s="46" t="str">
        <f>臨床工学技士_調査票!U85</f>
        <v/>
      </c>
      <c r="AI2" s="46" t="str">
        <f>臨床工学技士_調査票!U90</f>
        <v/>
      </c>
      <c r="AJ2" s="46" t="str">
        <f>臨床工学技士_調査票!U93</f>
        <v/>
      </c>
      <c r="AK2" s="46" t="str">
        <f>臨床工学技士_調査票!U100</f>
        <v/>
      </c>
      <c r="AL2" s="46" t="str">
        <f>臨床工学技士_調査票!U103</f>
        <v/>
      </c>
      <c r="AM2" s="46" t="str">
        <f>臨床工学技士_調査票!U108</f>
        <v/>
      </c>
      <c r="AN2" s="46" t="str">
        <f>臨床工学技士_調査票!U111</f>
        <v/>
      </c>
      <c r="AO2" s="46" t="str">
        <f>臨床工学技士_調査票!U118</f>
        <v/>
      </c>
      <c r="AP2" s="46" t="str">
        <f>臨床工学技士_調査票!U121</f>
        <v/>
      </c>
      <c r="AQ2" s="46" t="str">
        <f>臨床工学技士_調査票!U126</f>
        <v/>
      </c>
      <c r="AR2" s="46" t="str">
        <f>臨床工学技士_調査票!U129</f>
        <v/>
      </c>
      <c r="AS2" s="46" t="str">
        <f>臨床工学技士_調査票!U136</f>
        <v/>
      </c>
      <c r="AT2" s="46" t="str">
        <f>臨床工学技士_調査票!U139</f>
        <v/>
      </c>
      <c r="AU2" s="46" t="str">
        <f>臨床工学技士_調査票!U144</f>
        <v/>
      </c>
      <c r="AV2" s="46" t="str">
        <f>臨床工学技士_調査票!U147</f>
        <v/>
      </c>
      <c r="AW2" s="46" t="str">
        <f>臨床工学技士_調査票!U155</f>
        <v/>
      </c>
      <c r="AX2" s="46" t="str">
        <f>臨床工学技士_調査票!U158</f>
        <v/>
      </c>
      <c r="AY2" s="46" t="str">
        <f>臨床工学技士_調査票!U163</f>
        <v/>
      </c>
      <c r="AZ2" s="46" t="str">
        <f>臨床工学技士_調査票!U166</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臨床工学技士_調査票</vt:lpstr>
      <vt:lpstr>D_01</vt:lpstr>
      <vt:lpstr>臨床工学技士_調査票!Print_Area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藪下 里菜</dc:creator>
  <cp:lastModifiedBy>Manabu Yamazaki</cp:lastModifiedBy>
  <cp:lastPrinted>2020-08-04T06:44:08Z</cp:lastPrinted>
  <dcterms:created xsi:type="dcterms:W3CDTF">2020-08-03T01:04:08Z</dcterms:created>
  <dcterms:modified xsi:type="dcterms:W3CDTF">2020-08-08T03:54:48Z</dcterms:modified>
</cp:coreProperties>
</file>